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saranya\แผนปฏิบัติการ64\แบบฟอร์มแผนปฏิบัติการ64\ฟอร์มจริง\"/>
    </mc:Choice>
  </mc:AlternateContent>
  <xr:revisionPtr revIDLastSave="0" documentId="13_ncr:1_{6D7B742E-34B5-4588-984D-58368200B1D4}" xr6:coauthVersionLast="45" xr6:coauthVersionMax="45" xr10:uidLastSave="{00000000-0000-0000-0000-000000000000}"/>
  <bookViews>
    <workbookView xWindow="-120" yWindow="-120" windowWidth="20730" windowHeight="11160" tabRatio="943" firstSheet="4" activeTab="10" xr2:uid="{00000000-000D-0000-FFFF-FFFF00000000}"/>
  </bookViews>
  <sheets>
    <sheet name="ปก" sheetId="27" r:id="rId1"/>
    <sheet name="สารบัญ" sheetId="28" r:id="rId2"/>
    <sheet name="คำนำ" sheetId="3" r:id="rId3"/>
    <sheet name="ข้อมูลพื้นฐาน " sheetId="4" r:id="rId4"/>
    <sheet name="ยุทธศาสตร์ชาติ" sheetId="23" r:id="rId5"/>
    <sheet name="สรุปตามประเภทรายจ่าย" sheetId="6" r:id="rId6"/>
    <sheet name="สรุปแผ่นดิน" sheetId="7" r:id="rId7"/>
    <sheet name="สรุปรายได้" sheetId="8" r:id="rId8"/>
    <sheet name="เงินแผ่นดิน+รายได้" sheetId="24" r:id="rId9"/>
    <sheet name="รวมแผ่นดิน+รายได้ไตรมาส" sheetId="11" r:id="rId10"/>
    <sheet name="แผนปฏิบัติการ" sheetId="29" r:id="rId11"/>
    <sheet name="งานบริหารสินทรัพย์" sheetId="31" r:id="rId12"/>
  </sheets>
  <definedNames>
    <definedName name="a" localSheetId="3">#REF!</definedName>
    <definedName name="a" localSheetId="0">#REF!</definedName>
    <definedName name="a" localSheetId="4">#REF!</definedName>
    <definedName name="a" localSheetId="1">#REF!</definedName>
    <definedName name="a">#REF!</definedName>
    <definedName name="A_1" localSheetId="0">#REF!</definedName>
    <definedName name="A_1" localSheetId="4">#REF!</definedName>
    <definedName name="A_1" localSheetId="1">#REF!</definedName>
    <definedName name="A_1">#REF!</definedName>
    <definedName name="abc">#REF!</definedName>
    <definedName name="abcdef">#REF!</definedName>
    <definedName name="asd">#REF!</definedName>
    <definedName name="_xlnm.Print_Area" localSheetId="8">'เงินแผ่นดิน+รายได้'!$A$1:$J$27</definedName>
    <definedName name="_xlnm.Print_Area" localSheetId="10">แผนปฏิบัติการ!$A$1:$R$129</definedName>
    <definedName name="_xlnm.Print_Area" localSheetId="3">'ข้อมูลพื้นฐาน '!$A$1:$L$39</definedName>
    <definedName name="_xlnm.Print_Area" localSheetId="2">คำนำ!$A$1:$J$19</definedName>
    <definedName name="_xlnm.Print_Area" localSheetId="11">งานบริหารสินทรัพย์!$A$1:$R$130</definedName>
    <definedName name="_xlnm.Print_Area" localSheetId="9">'รวมแผ่นดิน+รายได้ไตรมาส'!$A$1:$K$29</definedName>
    <definedName name="_xlnm.Print_Area" localSheetId="6">สรุปแผ่นดิน!$A$1:$I$14</definedName>
    <definedName name="_xlnm.Print_Area" localSheetId="5">สรุปตามประเภทรายจ่าย!$A$1:$I$14</definedName>
    <definedName name="_xlnm.Print_Area" localSheetId="7">สรุปรายได้!$A$1:$I$14</definedName>
    <definedName name="_xlnm.Print_Area" localSheetId="1">สารบัญ!$A$1:$K$23</definedName>
    <definedName name="_xlnm.Print_Titles" localSheetId="10">แผนปฏิบัติการ!$1:$5</definedName>
    <definedName name="_xlnm.Print_Titles" localSheetId="11">งานบริหารสินทรัพย์!$1:$5</definedName>
    <definedName name="Q_01Government_ครอง" localSheetId="3">#REF!</definedName>
    <definedName name="Q_01Government_ครอง" localSheetId="0">#REF!</definedName>
    <definedName name="Q_01Government_ครอง" localSheetId="4">#REF!</definedName>
    <definedName name="Q_01Government_ครอง" localSheetId="1">#REF!</definedName>
    <definedName name="Q_01Government_ครอง">#REF!</definedName>
    <definedName name="Q_02Government_ว่าง" localSheetId="3">#REF!</definedName>
    <definedName name="Q_02Government_ว่าง">#REF!</definedName>
    <definedName name="Q_06TotalGovern">#REF!</definedName>
    <definedName name="Q_07TotalGovern_ครอง">#REF!</definedName>
    <definedName name="test">#REF!</definedName>
    <definedName name="เที่ยว">#REF!</definedName>
    <definedName name="เสริมสร้างความเข้มข็ง">#REF!</definedName>
    <definedName name="คุณภาพชีวิต">#REF!</definedName>
    <definedName name="ง">#REF!</definedName>
    <definedName name="งานบริหารสินทรัพย์">#REF!</definedName>
    <definedName name="ดิจิตัล">#REF!</definedName>
    <definedName name="ท่องเที่ยว">#REF!</definedName>
    <definedName name="บูรณาการเข้มแข็ง">#REF!</definedName>
    <definedName name="ปลา">#REF!</definedName>
    <definedName name="พี่อุ๊">#REF!</definedName>
    <definedName name="พื้นฐาน">#REF!</definedName>
    <definedName name="ฟหกห">#REF!</definedName>
    <definedName name="ยกระดับ">#REF!</definedName>
    <definedName name="ยกระดับคุณภาพ">#REF!</definedName>
    <definedName name="ยยยยยยย">#REF!</definedName>
    <definedName name="วิจัยเพื่อเทคโนโลยี">#REF!</definedName>
    <definedName name="วิจัยเพื่อถ่ายทอด">#REF!</definedName>
    <definedName name="ศึกษาพื้นฐาน">#REF!</definedName>
    <definedName name="อุ๊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31" l="1"/>
  <c r="H16" i="31"/>
  <c r="H11" i="31" s="1"/>
  <c r="G16" i="31"/>
  <c r="G11" i="31" s="1"/>
  <c r="F16" i="31"/>
  <c r="D16" i="31"/>
  <c r="F15" i="31"/>
  <c r="F14" i="31"/>
  <c r="F12" i="31" s="1"/>
  <c r="I12" i="31"/>
  <c r="I11" i="31" s="1"/>
  <c r="G12" i="31"/>
  <c r="D12" i="31"/>
  <c r="D11" i="31"/>
  <c r="D10" i="31" s="1"/>
  <c r="F11" i="31" l="1"/>
  <c r="F10" i="31" s="1"/>
  <c r="G10" i="31"/>
  <c r="L15" i="29" l="1"/>
  <c r="H15" i="29"/>
  <c r="H10" i="29" s="1"/>
  <c r="G15" i="29"/>
  <c r="F15" i="29"/>
  <c r="D15" i="29"/>
  <c r="F14" i="29"/>
  <c r="F13" i="29"/>
  <c r="I11" i="29"/>
  <c r="I10" i="29" s="1"/>
  <c r="G11" i="29"/>
  <c r="D11" i="29"/>
  <c r="D10" i="29" s="1"/>
  <c r="D9" i="29" s="1"/>
  <c r="F11" i="29" l="1"/>
  <c r="F10" i="29" s="1"/>
  <c r="F9" i="29" s="1"/>
  <c r="G10" i="29"/>
  <c r="G9" i="29"/>
</calcChain>
</file>

<file path=xl/sharedStrings.xml><?xml version="1.0" encoding="utf-8"?>
<sst xmlns="http://schemas.openxmlformats.org/spreadsheetml/2006/main" count="872" uniqueCount="216">
  <si>
    <t>ข้อมูลพื้นฐาน</t>
  </si>
  <si>
    <t>สรุปงบประมาณรายจ่าย และงบประมาณเงินรายได้ จำแนกตามผลผลิต/โครงการ/ประเภทงบรายจ่าย</t>
  </si>
  <si>
    <t>แผนงานบุคลากรภาครัฐ</t>
  </si>
  <si>
    <t>งานบริหารสินทรัพย์</t>
  </si>
  <si>
    <t>-</t>
  </si>
  <si>
    <t>ผลผลิต/โครงการ</t>
  </si>
  <si>
    <t>ประเภทงบรายจ่าย</t>
  </si>
  <si>
    <t>หน่วย : บาท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</si>
  <si>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</si>
  <si>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</si>
  <si>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</si>
  <si>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</si>
  <si>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</si>
  <si>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งบประมาณรวม</t>
  </si>
  <si>
    <t>ค่าตอบแทน/    ค่าใช้สอย/ค่าวัสดุ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</si>
  <si>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</si>
  <si>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</si>
  <si>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</si>
  <si>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ผลผลิตที่ 1 ผู้สำเร็จการศึกษาด้านสังคมศาสตร์</t>
  </si>
  <si>
    <t>ผลผลิตที่ 2 ผลงานการให้บริการวิชาการ</t>
  </si>
  <si>
    <t>ผลผลิตที่ 3 ผู้สำเร็จการศึกษาด้านวิทยาศาสตร์และเทคโนโลยี</t>
  </si>
  <si>
    <t>ผลผลิตที่ 4 ผลงานทำนุบำรุงศิลปวัฒนธรรม</t>
  </si>
  <si>
    <t>ผลผลิตที่ 5 ผลงานวิจัยเพื่อถ่ายทอดเทคโนโลยี</t>
  </si>
  <si>
    <t>ผลผลิตที่ 6 ผลงานวิจัยเพื่อสร้างองค์ความรู้</t>
  </si>
  <si>
    <t>งบประมาณรวมทั้งสิ้น</t>
  </si>
  <si>
    <t>รวมทั้งสิ้น</t>
  </si>
  <si>
    <t>จำนวนโครงการ</t>
  </si>
  <si>
    <t>งบประมาณ</t>
  </si>
  <si>
    <t>รวม</t>
  </si>
  <si>
    <t>ไตรมาสที่1</t>
  </si>
  <si>
    <t>ไตรมาสที่2</t>
  </si>
  <si>
    <t>ไตรมาสที่3</t>
  </si>
  <si>
    <t>ไตรมาสที่4</t>
  </si>
  <si>
    <t>ผลผลติต/โครงการ</t>
  </si>
  <si>
    <t>จำนวน</t>
  </si>
  <si>
    <t>โครงการ/</t>
  </si>
  <si>
    <t>ที่ได้รับจัดสรร</t>
  </si>
  <si>
    <t xml:space="preserve"> ไตรมาสที่ 1</t>
  </si>
  <si>
    <t xml:space="preserve"> ไตรมาสที่ 2</t>
  </si>
  <si>
    <t xml:space="preserve"> ไตรมาสที่ 3</t>
  </si>
  <si>
    <t xml:space="preserve"> ไตรมาสที่ 4</t>
  </si>
  <si>
    <t>ชุด/รายการ</t>
  </si>
  <si>
    <t>(บาท)</t>
  </si>
  <si>
    <t xml:space="preserve"> ต.ค.</t>
  </si>
  <si>
    <t xml:space="preserve"> พ.ย.</t>
  </si>
  <si>
    <t xml:space="preserve"> ธ.ค.</t>
  </si>
  <si>
    <t xml:space="preserve"> ม.ค.</t>
  </si>
  <si>
    <t xml:space="preserve"> ก.พ.</t>
  </si>
  <si>
    <t xml:space="preserve"> มี.ค.</t>
  </si>
  <si>
    <t xml:space="preserve"> เม.ย.</t>
  </si>
  <si>
    <t xml:space="preserve"> พ.ค.</t>
  </si>
  <si>
    <t xml:space="preserve"> มิ.ย.</t>
  </si>
  <si>
    <t xml:space="preserve"> ก.ค</t>
  </si>
  <si>
    <t xml:space="preserve"> ส.ค</t>
  </si>
  <si>
    <t xml:space="preserve"> ก.ย.</t>
  </si>
  <si>
    <t>รายการ</t>
  </si>
  <si>
    <t>ผลผลิต : ผู้สำเร็จการศึกษาด้านสังคมศาสตร์</t>
  </si>
  <si>
    <t>แผนการใช้จ่ายงบประมาณรวม รายไตรมาส</t>
  </si>
  <si>
    <t>แผนการใช้จ่ายงบประมาณรวม</t>
  </si>
  <si>
    <t>โครงการ</t>
  </si>
  <si>
    <t>ผลผลิต : ผลงานการให้บริการวิชาการ</t>
  </si>
  <si>
    <t>ผลผลิต : ผู้สำเร็จการศึกษาด้านวิทยาศาสตร์และเทคโนโลยี</t>
  </si>
  <si>
    <t>ผลผลิต : ผลงานทำนุบำรุงศิลปวัฒนธรรม</t>
  </si>
  <si>
    <t>ผลผลิต : ผลงานวิจัยเพื่อถ่ายทอดเทคโนโลยี</t>
  </si>
  <si>
    <t>ผลผลิต : ผลงานวิจัยเพื่อสร้างองค์ความรู้</t>
  </si>
  <si>
    <t>ยุทธศาสตร์ชาติ 20 ปี (6+1)</t>
  </si>
  <si>
    <t>ด้านการพัฒนาและเสริมสร้างศักยภาพทรัพยากรมนุษย์</t>
  </si>
  <si>
    <t>ด้านการสร้างโอกาสและความเสมอภาคทางสังคม</t>
  </si>
  <si>
    <t>ด้านการสร้างความสามารถในการแข่งขันของประเทศ</t>
  </si>
  <si>
    <t>ประเด็นแผนแม่บท</t>
  </si>
  <si>
    <t>12. การพัฒนาการเรียนรู้</t>
  </si>
  <si>
    <t>11. การพัฒนาศักยภาพคนตลอดช่วงชีวิต</t>
  </si>
  <si>
    <t>17.ความเสมอภาคและหลักประกันทางสังคม</t>
  </si>
  <si>
    <t>2.3 การวิจัย พัฒนา นวัตกรรม</t>
  </si>
  <si>
    <t>6. พื้นที่และเมืองน่าอยู่อัจฉริยะ</t>
  </si>
  <si>
    <t>เป้าหมายแผนแม่บท</t>
  </si>
  <si>
    <t>12.2 คนไทยได้รับการพัฒนาเต็มตามศักยภาพตามความถนัดและความสามารถของพหุปัญญาดีขึ้น</t>
  </si>
  <si>
    <t>12.1 คนไทยมีการศึกษาที่มีคุณภาพตามมาตรฐานสากลเพิ่มขึ้น มีทักษะที่จำเป็นของโลกศตวรรษที่ 21 สามารถแก้ปัญหา ปรับตัว สื่อสารและทำงานร่วมกับผู้อื่นได้อย่างมีประสิทธิผลเพิ่มขึ้น มีนิสัยใฝ่เรียนรู้อย่างต่อเนื่องตลอดชีวิต</t>
  </si>
  <si>
    <t>11.1 คนไทยทุกช่วงวัยมีคุณภาพเพิ่มขึ้นได้รับการพัฒนาอย่างสมดุลทั้งด้านร่างกายสติปัญญาและคุณธรรมจริยธรรม เป็นผู้ที่มีความรู้และทักษะในศตวรรษที่ 21 รักการเรียนรู้อย่างต่อเนื่องตลอดชีวิต</t>
  </si>
  <si>
    <t>17.1 คนไทยทุกคนได้รับการคุ้มครองและมีหลักประกันทางสังคมเพิ่มขึ้น</t>
  </si>
  <si>
    <t>23.1 ความสามารถในการแข่งขันด้านโครงสร้างฐาน ทางเทคโนโลยี่และด้านโครงสร้างพื้นฐานทางวิทยาศาสตร์ของประเทศ เพิ่มสูงขึ้น</t>
  </si>
  <si>
    <t>6.1 ประเทศไทย มีขีดความสามารถในการแข่งขันสูงขึ้น เกิดศูนย์กลางความเจริญทางเศรษฐกิจและสังคมในทุกภูมิภาคของประเทศ เพื่อกระจายความเจริญทางด้านเศรษฐกิจและสังคม</t>
  </si>
  <si>
    <t>ตัวชี้วัดแผนแม่บท</t>
  </si>
  <si>
    <t>ความสามารถในการแข่งขันของประเทศไทยในระดับสากลดีขึ้น(GTCI)ไม่น้อยกว่า 50.1 คะแนน</t>
  </si>
  <si>
    <t>อันดับขีดความสามารถในการแข่งขันของประเทศด้านการศึกษา ติดอันดับที่ 45</t>
  </si>
  <si>
    <t>ดัชนีการพัฒนามนุษย์ ค่าคะแนน 0.79</t>
  </si>
  <si>
    <t>สัดส่วนประชากรไทยทั้งหมดที่ได้รับความคุ้มครองตามมาตรฐานคุ้มครองทางสังคมอย่างน้อย 5 กรณี ได้แก่เจ็บป่วย/คลอดบุตร/ตาย/ทุพพลลภาพ/พิการ/เงินช่วยเหลือครอบครัวหรือบุตร/ชราภาพ/ว่างงาน/ผู้อยู่ในอุปการะ/การบาดเจ็บจากการทำงาน ร้อยละ 70</t>
  </si>
  <si>
    <t>การจัดอันดับโดยสภาเศรษฐกิจโลกและสถาบันการจัดการนานาชาติ ติดอันดับ 1 ใน 10</t>
  </si>
  <si>
    <t>มูลค่าการลงทุนในเมือง เฉลี่ยเพิ่มขึ้นร้อยละ 25</t>
  </si>
  <si>
    <t>แผนแม่บทย่อย</t>
  </si>
  <si>
    <t>12.2 การตระหนักถึงพหุปัญญาของมนุษย์ที่หลากหลาย</t>
  </si>
  <si>
    <t>12.1 การปฏิรูปคณะกรรมการเรียนรู้ที่ตอบสนองต่อการเปลี่ยนแปลงในศตวรรษที่ 21</t>
  </si>
  <si>
    <t>11.3 การพัฒนาช่วงวัยเรียนและวัยรุ่น</t>
  </si>
  <si>
    <t>11.4 การพัฒนาและยกระดับศักยภาพวัยแรงงาน</t>
  </si>
  <si>
    <t>17.1 การคุ้มครองทางสังคมขั้นพื้นฐานและหลักประกันทางเศรษฐกิจ สังคมและสุขภาพ</t>
  </si>
  <si>
    <t>23.2 ด้านปัจจัยสนับสนุนในการวิจัยและพัฒนานวัตกรรม</t>
  </si>
  <si>
    <t>6.1 การพัฒนาเมืองน่าอยู่อัจฉริยะ</t>
  </si>
  <si>
    <t>เป้าหมาย
แผนแม่บทย่อย</t>
  </si>
  <si>
    <t>12.2.1 ประเทศไทยมีระบบข้อมูลเพื่อการส่งเสริมการพัฒนาศักยภาพตามพหุปัญญาเพื่อประโยชน์ในการพัฒนาและการส่งต่อการพัฒนาให้เต็มตามศักยภาพเพิ่มขึ้น</t>
  </si>
  <si>
    <t>12.1.1 คนไทยได้รับการศึกษาที่มีคุณภาพตามมาตรฐาน มีทักษะการเรียนรู้และทักษะที่จำเป็นของโลกศตวรรษที่ 21 สามารถเข้าถึงการเรียนรู้อย่างต่อเนื่องตลอดชีวิตขึ้น</t>
  </si>
  <si>
    <t>11.1.3 วัยเรียนวัยรุ่น มีความรู้และทักษะในศตวรรษที่ 21 ครบถ้วนรู้จักคิดวิเคราะห์ การเรียนรู้ มีสำนึกพลเมือง มีความกล้าหาญทางจริยธรรม มีความสามารถในการแก้ปัญหา ปรับตัวสื่อสารและทำงานร่วมกับผู้อื่นได้อย่างมีประสิทธิผลตลอดชีวิตดีขึ้น</t>
  </si>
  <si>
    <t>11.1.4 แรงงานมีศักยภาพในการเพิ่มผลผลิต มีทักษะอาชีพสูง ตระหนักในความสำคัญที่จะพัฒนาตนเองให้เต็มศักยภาพ สามารถปรับตัว และเรียนรู้สิ่งใหม่ตามพลวัตของโครงสร้าง อาชีพ และความต้องการของตลาดแรงงานเพิ่มขึ้น</t>
  </si>
  <si>
    <t>17.1.1คนไทยทุกคนโดยเฉพาะกลุ่มด้อยโอกาสและกลุ่มเปราะบางได้รับการคุ้มครอง และมีหลักประกันทางสังคมเพิ่มขึ้น</t>
  </si>
  <si>
    <t>23.1.1 จำนวนโครงสร้างพื้นฐานวิทยาศาสตร์และเทคโนโลยีสมัยใหม่ที่จำเป็นต่อการพัฒนาประเทศเพิ่มขึ้น</t>
  </si>
  <si>
    <t>6.1.1 เมืองในพื้นที่เป้าหมายที่ได้รับการพัฒนา เพื่อกระจายความเจริญและลดความเหลื่อมล้ำในทุกมิติ (เป้าหมายประเทศไทยฯ)</t>
  </si>
  <si>
    <t>ตัวชี้วัดแผนแม่บทย่อย</t>
  </si>
  <si>
    <t>สัดส่วนสถานศึกษาที่สามารถจัดการเรียนการสอนที่สร้างสมดุลทุกด้าน และมีการจัดการศึกษา เพื่อพัฒนาพหุปัญญารายบุคคลร้อยละ 10   /สัดส่วนเด็กและเยาวชนที่ได้รับการส่งต่อและพัฒนาตามศักยภาพพหุปัญญา ร้อยละ 10</t>
  </si>
  <si>
    <t xml:space="preserve">สัดส่วนครู ผ่านการทดสอบสมรรถนะรายสาขาในระดับสูง ตามมาตรฐานนานาชาติ ร้อยละ 50 </t>
  </si>
  <si>
    <t>คะแนนความสามารถในการแข่งขันการพัฒนาทุนมนุษย์ด้านทักษะ (Skill) ของ World Economic Forum (WEF)</t>
  </si>
  <si>
    <t>ผลิตภาพแรงงาน ไม่ต่ำกว่าร้อยละ 25</t>
  </si>
  <si>
    <t>สัดส่วนประชากรกลุ่มด้อยโอกาสและกลุ่มเปราะบางที่ได้รับความคุ้มครองตามมาตรการคุ้มครองทางสังคมอย่างน้อย 9 กรณี  ได้แก่ได้แก่ (๑) เจ็บป่วย (๒) คลอดบุตร  (๓) ตาย (๔) ทุพพลภาพ/พิการ (๕) เงินช่วยเหลือครอบครัวหรือบุตร (๖) ชราภาพ (๗) ว่างงาน (๘) ผู้อยู่ในอุปการะ และ (๙) การบาดเจ็บจากการทำงาน</t>
  </si>
  <si>
    <t>อัตราจำนวนโครงสร้างพื้นฐานวิทยาศาสตร์ เทคโนโลยีสมัยใหม่ ที่จำเป็นต่อการพัฒนาเพิ่มขึ้นประเทศ ร้อยละ 10</t>
  </si>
  <si>
    <t>จำนวนเมืองที่ได้รับการพัฒนาเมือง ให้เป็นเมืองอัจฉริยะ</t>
  </si>
  <si>
    <t>ยุทธศาสตร์จัดสรร</t>
  </si>
  <si>
    <t>ค่าใช้จ่ายบุคลากรภาครัฐ</t>
  </si>
  <si>
    <t>ด้านการสร้างความสามารถในการแข่งขัน</t>
  </si>
  <si>
    <t>แผนงาน</t>
  </si>
  <si>
    <t>แผนงานบูรณาการพัฒนาคุณภาพการศึกษาและการเรียนรู้</t>
  </si>
  <si>
    <t>แผนงานพื้นฐานด้านการพัฒนาและเสริมสร้างศักยภาพทรัพยากรมนุษย์</t>
  </si>
  <si>
    <t>แผนงานยุทธศาสตร์เพื่อสนับสนุนด้านการพัฒนาและเสริมสร้างศักยภาพทรัพยากรมนุษย์</t>
  </si>
  <si>
    <t>แผนงานยุทธศาสตร์สร้างความเสมอภาคทางการศึกษา</t>
  </si>
  <si>
    <t>แผนงานยุทธศาสตร์พัฒนาศักยภาพด้านวิทยาศาสตร์ เทคโนโลยี และนวัตกรรม</t>
  </si>
  <si>
    <t>แผนงานบูรณาการพัฒนาพื้นที่ระดับภาค</t>
  </si>
  <si>
    <t>ผลสัมฤทธิ์กระทรวง</t>
  </si>
  <si>
    <t>2. ผู้เรียนทุกกลุ่มทุกช่วงวัย ได้รับการพัฒนาอย่างเหมาะสมเพื่อการทำงาน และการใช้ชีวิตในสังคม</t>
  </si>
  <si>
    <t>2. ผู้เรียนทุกกลุ่มทุกช่วงวัยได้รับการพัฒนาอย่างเหมาะสมเพื่อการทำงานและการใช้ชีวิตในสังคม</t>
  </si>
  <si>
    <t>5. เศรษฐกิจ สังคมท้องถิ่น เข้มแข็งด้วยองค์ความรู้ วิจัยและนวัตกรรม</t>
  </si>
  <si>
    <t>5. เศรษฐกิจ สังคม ท้องถิ่นเข้มแข็งด้วยองค์ความรู้ วิจัยและนวัตกรรม</t>
  </si>
  <si>
    <t>ตัวชี้วัดผลสัมฤทธิ์กระทรวง</t>
  </si>
  <si>
    <t>เป้าหมายการให้บริการกระทรวง</t>
  </si>
  <si>
    <t>2. การจัดการศึกษามีคุณภาพ มาตรฐาน เปิดโอกาสในการเข้าถึงที่หลากหลาย</t>
  </si>
  <si>
    <t>5. การพัฒนาวิทยาศาสตร์และนวัตกรรมเพื่อเศรษฐกิจ สังคม สิ่งแวดล้อม และคุณภาพชีวิต</t>
  </si>
  <si>
    <t>2. การจัดการศึกษา มีคุณภาพมาตรฐาน เปิดโอกาสในการเข้าถึงที่หลากหลาย</t>
  </si>
  <si>
    <t>5. การพัฒนาวิทยาศาสตร์ และนวัตกรรม เพื่อเศรษฐกิจ สังคม สิ่งแวดล้อม และคุณภาพชีวิต</t>
  </si>
  <si>
    <t>ตัวชี้วัดเป้าหมายการให้บริการกระทรวง</t>
  </si>
  <si>
    <t>10.ร้อยละของผู้สำเร็จการศึกษาระดับอุดมศึกษาได้งานทำหรือประกอบอาชีพอิสระภายใน 1 ปี</t>
  </si>
  <si>
    <t>31. จำนวนโครงการ/กิจกรรมที่เผยแพร่ ภูมิปัญญาท้องถิ่นและของชาติ หรือส่งเสริมการทำนุบำรุงศิลปวัฒนธรรม และศาสนา หรือให้บริการวิชาการเพื่อพัฒนาชุมชนและสัมคม</t>
  </si>
  <si>
    <t>ผลสัมฤทธิ์หน่วยงาน</t>
  </si>
  <si>
    <t>นักศึกษาและกลุ่มเป้าหมายได้รับโอกาสทางการศึกษา และมีการเรียนรู้ตลอดชีวิต ที่มีคุณภาพอย่างทั่วถึงและเสมอภาค</t>
  </si>
  <si>
    <t>เพื่อรองรับบุคลากรภาครัฐ ยกระดับคุณภาพการศึกษา และการเรียนรู้ตลอดชีวิต</t>
  </si>
  <si>
    <t>ผู้สำเร็จการศึกษาระดับอุดมศึกษาได้งานทำหรือประกอบอาชีพอิสระในสาขาที่เกี่ยวข้องภายใน 1 ปี</t>
  </si>
  <si>
    <t>การเสริมสร้างความเข้มแข็ง และยั่งยืนให้กับเศรษฐกิจภายในประเทศ</t>
  </si>
  <si>
    <t>ส่งเสริมและพัฒนาสถาบันระดับอาชีวศึกษา และระดับอุดมศึกษาให้ผลิตและพัฒนากำลังคน ตามความเชี่ยวชาญ และความเป็นเลิศเฉพาะด้าน สอดคล้องกับทิศทางการพัฒนาประเทศ</t>
  </si>
  <si>
    <t>นักศึกษาในสังกัดมหาวิทยาลัย ได้รับโอกาสทางการศึกษาขั้นพื้นฐาน ตามสิทธิ์ที่ภาครัฐ ให้การสนับสนุน</t>
  </si>
  <si>
    <t>การวิจัยและสร้างนวัตกรรม เพื่อการถ่ายทอดเทคโนโลยีที่นำไปสู่การพัฒนาสังคม และท้องถิ่น</t>
  </si>
  <si>
    <t>ตัวชี้วัดผลสัมฤทธิ์หน่วยงาน</t>
  </si>
  <si>
    <t>สถาบันอุดมศึกษา/สถาบันอาชีวศึกษาต่างๆ ที่มีการผลิตบัณฑิตตามความเชี่ยวชาญและความเป็นเลิศเฉพาะด้าน ร้อยละ 70</t>
  </si>
  <si>
    <t>บุคลากรทางการศึกษามีความพึงพอใจต่อเงินเดือนและค่าตอบแทนที่ได้รับ ร้อยละ 80</t>
  </si>
  <si>
    <t>ผู้สำเร็จการศึกษาระดับอุดมศึกษาได้งานทำหรือประกอบอาชีพอิสระในสาขาที่เกี่ยวข้องภายใน 1 ปี ร้อยละ 80</t>
  </si>
  <si>
    <t>ผู้เข้าร่วมโครงการมีความรู้ความเข้าใจเพิ่มขึ้น ร้อยละ 70</t>
  </si>
  <si>
    <t>จำนวนผู้เข้าร่วมโครงการมีสมรรถนะในการสอนวิจัย การทำงาน ด้าน 10 อุตสาหกรรมเป้าหมายเพื่อรองรับการพัฒนาประเทศสู่ Thailand 4.0</t>
  </si>
  <si>
    <t>จำนวนนักศึกษาที่ได้รับสนับสนุนค่าใช้จ่าย เพื่อเข้าถึงการศึกษาที่มีคุณภาพมาตรฐาน ร้อยละ 80</t>
  </si>
  <si>
    <t>ผู้เข้าร่วมโครงการมีความรู้ ความเข้าใจเพิ่มขึ้น</t>
  </si>
  <si>
    <t>ผู้เข้าร่วมโครงการมีความรู้ความเข้าใจเพิ่มขึ้น</t>
  </si>
  <si>
    <t>เป้าหมายการให้บริการหน่วยงาน</t>
  </si>
  <si>
    <t>นักศึกษาและกลุ่มเป้าหมายได้รับโอกาสทางการศึกษา และมีการเรียนรู้ตลอดชีวิต ที่มีคุณภาพอย่างทั่วถึง เสมอภาค</t>
  </si>
  <si>
    <t>เพื่อผลิตกำลังคนด้านวิทยาศาสตร์และเทคโนโลยี/สังคมศาสตร์ที่มีคุณภาพตามความต้องการของประเทศ</t>
  </si>
  <si>
    <t>1. เพื่อปลูกฝังค่านิยมให้นักศึกษา และชุมชนในการอนุรักษ์ ทำนุบำรุงศิลปวัฒนธรรมไทย                   2. เพื่อบริการวิชาการแก่หน่วยงาน/ประชาชนในชุมชนและสังคมให้มีความรู้ความสามารถในการพัฒนาตนเอง เพื่อเพิ่มศักยภาพในการแข่งขันของประเทศ</t>
  </si>
  <si>
    <t>ส่งเสริมและพัฒนาสถาบันระดับอาชีวศึกษา และระดับอุดมศึกษา ให้ผลิตและพัฒนากำลังคนตามความเชี่ยวชาญและความเป็นเลิศเฉพาะด้านสอดคล้องกับทิศทางการพัฒนาประเทศ</t>
  </si>
  <si>
    <t>การวิจัยและพัฒนานวัตกรรม เพื่อแก้ไขปัญหาหรือสร้างความเข้มแข็งด้านสังคม ชุมชนและความมั่นคง และเศรษฐกิจ สนับสนุนการเพิ่มความสามารถในการแข่งขันของประเทศ</t>
  </si>
  <si>
    <t>ตัวชี้วัดเป้าหมายการให้บริการหน่วยงาน</t>
  </si>
  <si>
    <t>สถาบันอุดมศึกษา/สถาบันอาชีวศึกษา ที่มีการผลิตบัณฑิตตามความเชี่ยวชาญ และความเป็นเลิศเฉพาะด้าน ร้อยละ 100</t>
  </si>
  <si>
    <t xml:space="preserve"> - ผู้สำเร็จการศึกษาได้งานทำตรงสาขาร้อยละ 80                         - ความพึงพอใจของนายจ้างที่มีต่อผู้สำเร็จการศึกษา ร้อยละ 85  </t>
  </si>
  <si>
    <t>1. ความพึงพอใจของผู้เข้าร่วมโครงการต่อประโยชน์ของการทำนุบำรุงศิลปวัฒนธรรม ร้อยละ 85      2. ผู้รับบริการนำความรู้ไปใช้ประโยชน์ ร้อยละ 75                 3. ความพึงพอใจของผู้รับบริการและวิชาชีพต่อประโยชน์จากการบริการ
 ร้อยละ 80</t>
  </si>
  <si>
    <t>จำนวนผู้เข้าร่วมโครงการมีสมรรถนะในการสอนการวิจัย การทำงาน ด้าน 10 คุณภาพเป้าหมายเพื่อรองรับการพัฒนาประเทศสู่ Thailand 4.0</t>
  </si>
  <si>
    <t>จำนวนนักศึกษาที่ได้รับสนับสนุนค่าใช้จ่าย เพื่อเข้าถึงการศึกษาที่มีคุณภาพมาตรฐาน</t>
  </si>
  <si>
    <t>ร้อยละความพึงพอใจของผู้เข้าร่วมโครงการ/ผู้รับบริการ</t>
  </si>
  <si>
    <t xml:space="preserve"> - เกษตรกรได้รับองค์ความรู้ ระบบการผลิตวัตถุดิบ ต้นครามที่ได้ทั้งปริมาณและคุณภาพสูง   - เกษตรกรได้รับองค์ความรู้ ในการสกัดสีคราม ได้ปริมาณ และคุณภาพสูง</t>
  </si>
  <si>
    <t>สรุปงบประมาณรายจ่าย และงบประมาณเงินรายได้ จำนวนโครงการ ประเภทงบรายจ่ายอื่น จำแนกตามผลผลิต รายไตรมาส</t>
  </si>
  <si>
    <t xml:space="preserve"> พ.ศ.2564</t>
  </si>
  <si>
    <t>เงินรายได้</t>
  </si>
  <si>
    <t xml:space="preserve"> ผลผลิต /โครงการ / กิจกรรม</t>
  </si>
  <si>
    <t xml:space="preserve">มหาวิทยาลัยเทคโนโลยีราชมงคลอีสาน
กระทรวงการอุดมศึกษา วิทยาศาสตร์ วิจัยและนวัตกรรม
</t>
  </si>
  <si>
    <t>สารบัญ</t>
  </si>
  <si>
    <t>หน้า</t>
  </si>
  <si>
    <t xml:space="preserve">       </t>
  </si>
  <si>
    <t xml:space="preserve">                                                      คำนำ</t>
  </si>
  <si>
    <t>เงินรายจ่าย</t>
  </si>
  <si>
    <t>แผนปฏิบัติการ หน่วยงาน ................................... ประจำปี 2565 (1 ตุลาคม 2564 - 30 กันยายน 2565)</t>
  </si>
  <si>
    <t>สรุปงบประมาณเงินรายได้ จำแนกตามผลผลิต/โครงการ/ประเภทงบรายจ่าย ประจำปีงบประมาณ พ.ศ. 2565</t>
  </si>
  <si>
    <t>สรุปงบประมาณรายจ่าย และงบประมาณเงินรายได้ จำแนกตามผลผลิต/โครงการ/ประเภทงบรายจ่าย ประจำปีงบประมาณ พ.ศ. 2565</t>
  </si>
  <si>
    <t>สรุปงบประมาณรายจ่าย จำแนกตามผลผลิต/โครงการ และประเภทงบรายจ่าย ประจำปีงบประมาณ พ.ศ. 2565</t>
  </si>
  <si>
    <t xml:space="preserve"> พ.ศ.2565</t>
  </si>
  <si>
    <t xml:space="preserve">** สำหรับหน่วยงานที่ได้รับ งบยุทธศาสตร์/งบบูรณาการ/งบภาคตะวันออกเฉียงเหนือ/งบจังหวัด/งบอื่นๆ ให้กรอกข้อมูลเพิ่มเติม**           </t>
  </si>
  <si>
    <t xml:space="preserve">** สำหรับหน่วยงานที่ได้รับ งบยุทธศาสตร์/งบบูรณาการ/งบภาคตะวันออกเฉียงเหนือ/งบจังหวัด/งบอื่นๆ ให้กรอกข้อมูลเพิ่มเติม**       </t>
  </si>
  <si>
    <t xml:space="preserve">** สำหรับหน่วยงานที่ได้รับ งบยุทธศาสตร์/งบบูรณาการ/งบภาคตะวันออกเฉียงเหนือ/งบจังหวัด/งบอื่นๆ ให้กรอกข้อมูลเพิ่มเติม**   </t>
  </si>
  <si>
    <t xml:space="preserve">** สำหรับหน่วยงานที่ได้รับ งบยุทธศาสตร์/งบบูรณาการ/งบภาคตะวันออกเฉียงเหนือ/งบจังหวัด/งบอื่นๆ ให้กรอกข้อมูลเพิ่มเติม** </t>
  </si>
  <si>
    <t>ความเชื่อมโยงงบประมาณเพื่อใช้ประกอบในการจัดทำงบประมาณรายจ่ายประจำปีงบประมาณ พ.ศ. 2565</t>
  </si>
  <si>
    <t>หน่วยงาน ........................................</t>
  </si>
  <si>
    <t>คำนำ</t>
  </si>
  <si>
    <t>ความเชื่อมโยงงบประมาณเพื่อใช้ประกอบในการจัดทำงบประมาณรายจ่ายประจำปีงบประมาณ พ.ศ. 2565หน่วยงาน ...................................</t>
  </si>
  <si>
    <t>- สรุปงบประมาณรายจ่าย จำแนกตามผลผลิต/โครงการ และประเภทงบรายจ่าย ประจำปีงบประมาณ พ.ศ. 2565</t>
  </si>
  <si>
    <t>- สรุปงบประมาณเงินรายได้ จำแนกตามผลผลิต/โครงการ/ประเภทงบรายจ่าย ประจำปีงบประมาณ พ.ศ. 2565</t>
  </si>
  <si>
    <t>แผนปฏิบัติการ หน่วยงาน ...................................</t>
  </si>
  <si>
    <t xml:space="preserve"> ประจำปี 2565 (1 ตุลาคม 2564 - 30 กันยายน 2565)</t>
  </si>
  <si>
    <t>สรุปงบประมาณรายจ่ายและงบประมาณเงินรายได้/จำนวนโครงการ/งบประมาณ ประเภทงบรายจ่ายอื่น                    จำแนกตามผลผลิต ประจำปีงบประมาณ พ.ศ. 2565</t>
  </si>
  <si>
    <t>สรุปงบประมาณรายจ่าย และงบประมาณเงินรายได้/จำนวนโครงการ/งบประมาณ ประเภทงบรายจ่ายอื่น จำแนกตามผลผลิต ประจำปีงบประมาณ พ.ศ. 2565</t>
  </si>
  <si>
    <t xml:space="preserve">        (ให้เขียนข้อมูลโครงสร้างการบริหารงานของหน่วยงาน, วิสัยทัศน์ พันธกิจ ประเด็นยุทธศาสตร์ เป้าประสงค์ วัฒนธรรมองค์กร )</t>
  </si>
  <si>
    <t>**ตัวอย่างการกรอกข้อมูลโครงการ**</t>
  </si>
  <si>
    <t>1. โครงการ A</t>
  </si>
  <si>
    <t>1. โครงการ C</t>
  </si>
  <si>
    <t>2. โครงการ D</t>
  </si>
  <si>
    <t>2. โครงการ B</t>
  </si>
  <si>
    <t>1. งบลงทุน</t>
  </si>
  <si>
    <t>1.2 งบลงทุน งบประมาณเงินรายได้</t>
  </si>
  <si>
    <r>
      <t>2. งบอุดหนุน</t>
    </r>
    <r>
      <rPr>
        <b/>
        <u/>
        <sz val="14"/>
        <color theme="1"/>
        <rFont val="TH SarabunPSK"/>
        <family val="2"/>
      </rPr>
      <t/>
    </r>
  </si>
  <si>
    <t xml:space="preserve">3. งบรายจ่ายอื่น </t>
  </si>
  <si>
    <t xml:space="preserve"> 1.1 งบลงทุน งบประมาณเงินแผ่นดิน</t>
  </si>
  <si>
    <t xml:space="preserve">   1.1.1 ครุภัณฑ์ งบประมาณเงินแผ่นดิน</t>
  </si>
  <si>
    <t xml:space="preserve">   1.1.2 ที่ดินและสิ่งก่อสร้าง งบประมาณเงินแผ่นดิน</t>
  </si>
  <si>
    <t xml:space="preserve">   1.2.1 ครุภัณฑ์ งบประมาณเงินรายได้</t>
  </si>
  <si>
    <t xml:space="preserve">   1.2.2 ที่ดินและสิ่งก่อสร้าง งบประมาณเงินรายได้</t>
  </si>
  <si>
    <r>
      <t xml:space="preserve">  2.1 งบอุดหนุน </t>
    </r>
    <r>
      <rPr>
        <b/>
        <strike/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งบประมาณเงินแผ่นดิน</t>
    </r>
  </si>
  <si>
    <t xml:space="preserve">   2.2 งบเงินอุดหนุน งบประมาณเงินรายได้</t>
  </si>
  <si>
    <t xml:space="preserve">   3.2 งบรายจ่ายอื่น งบประมาณเงินรายได้</t>
  </si>
  <si>
    <t xml:space="preserve">   3.1 งบรายจ่ายอื่น งบประมาณเงินแผ่นดิน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</si>
</sst>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36"/>
      <color theme="1"/>
      <name val="TH SarabunPSK"/>
      <family val="2"/>
    </font>
    <font>
      <sz val="26"/>
      <color theme="1"/>
      <name val="Calibri"/>
      <family val="2"/>
      <scheme val="minor"/>
    </font>
    <font>
      <b/>
      <sz val="26"/>
      <color theme="1"/>
      <name val="TH SarabunPSK"/>
      <family val="2"/>
    </font>
    <font>
      <sz val="26"/>
      <color theme="1"/>
      <name val="TH SarabunPSK"/>
      <family val="2"/>
    </font>
    <font>
      <sz val="16"/>
      <color rgb="FFFF0000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4"/>
      <name val="Angsana New"/>
      <family val="1"/>
    </font>
    <font>
      <sz val="11"/>
      <color indexed="8"/>
      <name val="Tahoma"/>
      <family val="2"/>
      <charset val="222"/>
    </font>
    <font>
      <sz val="26"/>
      <name val="TH SarabunPSK"/>
      <family val="2"/>
    </font>
    <font>
      <b/>
      <u/>
      <sz val="14"/>
      <color theme="1"/>
      <name val="TH SarabunPSK"/>
      <family val="2"/>
    </font>
    <font>
      <b/>
      <strike/>
      <sz val="14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/>
    <xf numFmtId="164" fontId="17" fillId="0" borderId="0" applyFont="0" applyFill="0" applyBorder="0" applyAlignment="0" applyProtection="0"/>
    <xf numFmtId="0" fontId="17" fillId="0" borderId="0"/>
    <xf numFmtId="0" fontId="19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7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0" fontId="21" fillId="4" borderId="0" applyNumberFormat="0" applyBorder="0" applyAlignment="0" applyProtection="0"/>
    <xf numFmtId="164" fontId="17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4" fontId="2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9" fillId="0" borderId="0"/>
    <xf numFmtId="0" fontId="14" fillId="0" borderId="0"/>
  </cellStyleXfs>
  <cellXfs count="310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165" fontId="7" fillId="0" borderId="2" xfId="1" applyNumberFormat="1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7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0" fontId="7" fillId="0" borderId="2" xfId="0" applyFont="1" applyBorder="1" applyAlignment="1">
      <alignment horizontal="left" vertical="center" indent="2"/>
    </xf>
    <xf numFmtId="165" fontId="7" fillId="2" borderId="2" xfId="1" applyNumberFormat="1" applyFont="1" applyFill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/>
    </xf>
    <xf numFmtId="165" fontId="2" fillId="0" borderId="10" xfId="1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165" fontId="3" fillId="0" borderId="2" xfId="1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65" fontId="3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165" fontId="3" fillId="0" borderId="2" xfId="1" applyNumberFormat="1" applyFont="1" applyBorder="1" applyAlignment="1">
      <alignment horizontal="right" vertical="center"/>
    </xf>
    <xf numFmtId="165" fontId="4" fillId="0" borderId="0" xfId="1" applyNumberFormat="1" applyFont="1" applyAlignment="1">
      <alignment vertical="center"/>
    </xf>
    <xf numFmtId="165" fontId="4" fillId="0" borderId="2" xfId="1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15" fillId="3" borderId="3" xfId="6" applyNumberFormat="1" applyFont="1" applyFill="1" applyBorder="1" applyAlignment="1">
      <alignment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 wrapText="1"/>
    </xf>
    <xf numFmtId="166" fontId="15" fillId="3" borderId="15" xfId="6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16" xfId="0" applyFont="1" applyFill="1" applyBorder="1" applyAlignment="1">
      <alignment horizontal="left" vertical="center" wrapText="1"/>
    </xf>
    <xf numFmtId="165" fontId="15" fillId="3" borderId="5" xfId="1" applyNumberFormat="1" applyFont="1" applyFill="1" applyBorder="1" applyAlignment="1">
      <alignment horizontal="left" vertical="center" wrapText="1"/>
    </xf>
    <xf numFmtId="41" fontId="15" fillId="0" borderId="2" xfId="5" applyNumberFormat="1" applyFont="1" applyBorder="1" applyAlignment="1">
      <alignment horizontal="right"/>
    </xf>
    <xf numFmtId="165" fontId="15" fillId="0" borderId="11" xfId="1" applyNumberFormat="1" applyFont="1" applyFill="1" applyBorder="1" applyAlignment="1">
      <alignment horizontal="center" vertical="center"/>
    </xf>
    <xf numFmtId="165" fontId="15" fillId="0" borderId="11" xfId="1" applyNumberFormat="1" applyFont="1" applyFill="1" applyBorder="1" applyAlignment="1">
      <alignment horizontal="right" vertical="center"/>
    </xf>
    <xf numFmtId="165" fontId="15" fillId="3" borderId="2" xfId="1" applyNumberFormat="1" applyFont="1" applyFill="1" applyBorder="1" applyAlignment="1">
      <alignment horizontal="right" vertical="center"/>
    </xf>
    <xf numFmtId="0" fontId="16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top" wrapText="1"/>
    </xf>
    <xf numFmtId="0" fontId="11" fillId="0" borderId="2" xfId="0" quotePrefix="1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right" vertical="center"/>
    </xf>
    <xf numFmtId="165" fontId="4" fillId="2" borderId="2" xfId="1" applyNumberFormat="1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5" fillId="0" borderId="0" xfId="26" applyFont="1"/>
    <xf numFmtId="0" fontId="26" fillId="0" borderId="0" xfId="26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16" fontId="3" fillId="0" borderId="0" xfId="0" quotePrefix="1" applyNumberFormat="1" applyFont="1" applyAlignment="1">
      <alignment horizontal="right" vertical="center"/>
    </xf>
    <xf numFmtId="0" fontId="3" fillId="0" borderId="0" xfId="0" quotePrefix="1" applyFont="1"/>
    <xf numFmtId="0" fontId="4" fillId="0" borderId="0" xfId="0" quotePrefix="1" applyFont="1"/>
    <xf numFmtId="0" fontId="3" fillId="0" borderId="0" xfId="0" quotePrefix="1" applyFont="1" applyAlignment="1">
      <alignment horizontal="left" vertical="center" indent="1"/>
    </xf>
    <xf numFmtId="0" fontId="3" fillId="0" borderId="0" xfId="0" quotePrefix="1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 indent="2"/>
    </xf>
    <xf numFmtId="0" fontId="27" fillId="0" borderId="2" xfId="0" applyFont="1" applyBorder="1" applyAlignment="1">
      <alignment horizontal="left" vertical="center" wrapText="1"/>
    </xf>
    <xf numFmtId="41" fontId="15" fillId="5" borderId="2" xfId="5" applyNumberFormat="1" applyFont="1" applyFill="1" applyBorder="1" applyAlignment="1">
      <alignment horizontal="right"/>
    </xf>
    <xf numFmtId="165" fontId="15" fillId="5" borderId="11" xfId="1" applyNumberFormat="1" applyFont="1" applyFill="1" applyBorder="1" applyAlignment="1">
      <alignment horizontal="center" vertical="center"/>
    </xf>
    <xf numFmtId="165" fontId="15" fillId="5" borderId="11" xfId="1" applyNumberFormat="1" applyFont="1" applyFill="1" applyBorder="1" applyAlignment="1">
      <alignment horizontal="right" vertical="center"/>
    </xf>
    <xf numFmtId="165" fontId="16" fillId="0" borderId="1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8" borderId="4" xfId="0" applyFont="1" applyFill="1" applyBorder="1" applyAlignment="1">
      <alignment horizontal="right" vertical="center"/>
    </xf>
    <xf numFmtId="165" fontId="4" fillId="8" borderId="2" xfId="1" applyNumberFormat="1" applyFont="1" applyFill="1" applyBorder="1" applyAlignment="1">
      <alignment horizontal="center" vertical="center" wrapText="1"/>
    </xf>
    <xf numFmtId="165" fontId="2" fillId="8" borderId="2" xfId="1" applyNumberFormat="1" applyFont="1" applyFill="1" applyBorder="1" applyAlignment="1">
      <alignment horizontal="center" vertical="center" wrapText="1"/>
    </xf>
    <xf numFmtId="165" fontId="2" fillId="8" borderId="5" xfId="1" applyNumberFormat="1" applyFont="1" applyFill="1" applyBorder="1" applyAlignment="1">
      <alignment horizontal="center" vertical="center"/>
    </xf>
    <xf numFmtId="165" fontId="2" fillId="8" borderId="5" xfId="1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165" fontId="2" fillId="8" borderId="2" xfId="1" applyNumberFormat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165" fontId="4" fillId="8" borderId="4" xfId="1" applyNumberFormat="1" applyFont="1" applyFill="1" applyBorder="1" applyAlignment="1">
      <alignment horizontal="center" vertical="center" wrapText="1"/>
    </xf>
    <xf numFmtId="165" fontId="7" fillId="8" borderId="2" xfId="1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vertical="center"/>
    </xf>
    <xf numFmtId="0" fontId="0" fillId="0" borderId="10" xfId="0" applyBorder="1"/>
    <xf numFmtId="0" fontId="2" fillId="2" borderId="0" xfId="0" applyFont="1" applyFill="1" applyBorder="1" applyAlignment="1">
      <alignment horizontal="center" vertical="center"/>
    </xf>
    <xf numFmtId="165" fontId="2" fillId="2" borderId="0" xfId="1" applyNumberFormat="1" applyFont="1" applyFill="1" applyBorder="1" applyAlignment="1">
      <alignment horizontal="center" vertical="center"/>
    </xf>
    <xf numFmtId="165" fontId="4" fillId="8" borderId="2" xfId="1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/>
    </xf>
    <xf numFmtId="166" fontId="15" fillId="9" borderId="3" xfId="6" applyNumberFormat="1" applyFont="1" applyFill="1" applyBorder="1" applyAlignment="1">
      <alignment horizontal="left" vertical="center"/>
    </xf>
    <xf numFmtId="0" fontId="15" fillId="9" borderId="7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left" vertical="center" wrapText="1"/>
    </xf>
    <xf numFmtId="165" fontId="15" fillId="9" borderId="7" xfId="1" applyNumberFormat="1" applyFont="1" applyFill="1" applyBorder="1" applyAlignment="1">
      <alignment horizontal="right" vertical="center"/>
    </xf>
    <xf numFmtId="165" fontId="15" fillId="9" borderId="7" xfId="1" applyNumberFormat="1" applyFont="1" applyFill="1" applyBorder="1" applyAlignment="1">
      <alignment vertical="center"/>
    </xf>
    <xf numFmtId="165" fontId="15" fillId="10" borderId="2" xfId="1" applyNumberFormat="1" applyFont="1" applyFill="1" applyBorder="1" applyAlignment="1">
      <alignment horizontal="center" vertical="center"/>
    </xf>
    <xf numFmtId="165" fontId="15" fillId="10" borderId="5" xfId="1" applyNumberFormat="1" applyFont="1" applyFill="1" applyBorder="1" applyAlignment="1">
      <alignment horizontal="center" vertical="center"/>
    </xf>
    <xf numFmtId="165" fontId="15" fillId="10" borderId="4" xfId="1" applyNumberFormat="1" applyFont="1" applyFill="1" applyBorder="1" applyAlignment="1">
      <alignment horizontal="center" vertical="center"/>
    </xf>
    <xf numFmtId="165" fontId="15" fillId="10" borderId="6" xfId="1" applyNumberFormat="1" applyFont="1" applyFill="1" applyBorder="1" applyAlignment="1">
      <alignment horizontal="center" vertical="center"/>
    </xf>
    <xf numFmtId="165" fontId="15" fillId="10" borderId="8" xfId="1" applyNumberFormat="1" applyFont="1" applyFill="1" applyBorder="1" applyAlignment="1">
      <alignment horizontal="center" vertical="center"/>
    </xf>
    <xf numFmtId="166" fontId="15" fillId="11" borderId="3" xfId="6" applyNumberFormat="1" applyFont="1" applyFill="1" applyBorder="1" applyAlignment="1">
      <alignment horizontal="left" vertical="center"/>
    </xf>
    <xf numFmtId="0" fontId="15" fillId="11" borderId="7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horizontal="left" vertical="center" wrapText="1"/>
    </xf>
    <xf numFmtId="165" fontId="15" fillId="11" borderId="7" xfId="1" applyNumberFormat="1" applyFont="1" applyFill="1" applyBorder="1" applyAlignment="1">
      <alignment horizontal="right" vertical="center"/>
    </xf>
    <xf numFmtId="165" fontId="15" fillId="11" borderId="7" xfId="1" applyNumberFormat="1" applyFont="1" applyFill="1" applyBorder="1" applyAlignment="1">
      <alignment vertical="center"/>
    </xf>
    <xf numFmtId="165" fontId="15" fillId="9" borderId="4" xfId="1" applyNumberFormat="1" applyFont="1" applyFill="1" applyBorder="1" applyAlignment="1">
      <alignment vertical="center"/>
    </xf>
    <xf numFmtId="0" fontId="15" fillId="7" borderId="16" xfId="0" applyFont="1" applyFill="1" applyBorder="1" applyAlignment="1">
      <alignment horizontal="center" vertical="center" wrapText="1"/>
    </xf>
    <xf numFmtId="41" fontId="15" fillId="7" borderId="2" xfId="5" applyNumberFormat="1" applyFont="1" applyFill="1" applyBorder="1" applyAlignment="1">
      <alignment horizontal="right"/>
    </xf>
    <xf numFmtId="165" fontId="15" fillId="7" borderId="11" xfId="1" applyNumberFormat="1" applyFont="1" applyFill="1" applyBorder="1" applyAlignment="1">
      <alignment horizontal="center" vertical="center"/>
    </xf>
    <xf numFmtId="165" fontId="15" fillId="7" borderId="11" xfId="1" applyNumberFormat="1" applyFont="1" applyFill="1" applyBorder="1" applyAlignment="1">
      <alignment horizontal="right" vertical="center"/>
    </xf>
    <xf numFmtId="165" fontId="15" fillId="11" borderId="4" xfId="1" applyNumberFormat="1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165" fontId="4" fillId="8" borderId="1" xfId="1" applyNumberFormat="1" applyFont="1" applyFill="1" applyBorder="1" applyAlignment="1">
      <alignment vertical="center"/>
    </xf>
    <xf numFmtId="165" fontId="4" fillId="8" borderId="16" xfId="1" applyNumberFormat="1" applyFont="1" applyFill="1" applyBorder="1" applyAlignment="1">
      <alignment vertical="center"/>
    </xf>
    <xf numFmtId="0" fontId="15" fillId="2" borderId="16" xfId="0" applyFont="1" applyFill="1" applyBorder="1" applyAlignment="1">
      <alignment horizontal="center" vertical="center" wrapText="1"/>
    </xf>
    <xf numFmtId="41" fontId="15" fillId="2" borderId="2" xfId="5" applyNumberFormat="1" applyFont="1" applyFill="1" applyBorder="1" applyAlignment="1">
      <alignment horizontal="right"/>
    </xf>
    <xf numFmtId="165" fontId="15" fillId="2" borderId="11" xfId="1" applyNumberFormat="1" applyFont="1" applyFill="1" applyBorder="1" applyAlignment="1">
      <alignment horizontal="center" vertical="center"/>
    </xf>
    <xf numFmtId="165" fontId="15" fillId="2" borderId="11" xfId="1" applyNumberFormat="1" applyFont="1" applyFill="1" applyBorder="1" applyAlignment="1">
      <alignment horizontal="right" vertical="center"/>
    </xf>
    <xf numFmtId="0" fontId="16" fillId="0" borderId="17" xfId="1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5" fillId="11" borderId="7" xfId="1" applyNumberFormat="1" applyFont="1" applyFill="1" applyBorder="1" applyAlignment="1">
      <alignment horizontal="left" vertical="center" wrapText="1"/>
    </xf>
    <xf numFmtId="0" fontId="15" fillId="3" borderId="3" xfId="1" applyNumberFormat="1" applyFont="1" applyFill="1" applyBorder="1" applyAlignment="1">
      <alignment horizontal="left" vertical="center" wrapText="1"/>
    </xf>
    <xf numFmtId="0" fontId="15" fillId="3" borderId="15" xfId="1" applyNumberFormat="1" applyFont="1" applyFill="1" applyBorder="1" applyAlignment="1">
      <alignment horizontal="left" vertical="center" wrapText="1"/>
    </xf>
    <xf numFmtId="0" fontId="15" fillId="5" borderId="17" xfId="1" applyNumberFormat="1" applyFont="1" applyFill="1" applyBorder="1" applyAlignment="1">
      <alignment horizontal="center" vertical="center"/>
    </xf>
    <xf numFmtId="0" fontId="15" fillId="2" borderId="17" xfId="1" applyNumberFormat="1" applyFont="1" applyFill="1" applyBorder="1" applyAlignment="1">
      <alignment horizontal="center" vertical="center"/>
    </xf>
    <xf numFmtId="0" fontId="15" fillId="0" borderId="17" xfId="1" applyNumberFormat="1" applyFont="1" applyFill="1" applyBorder="1" applyAlignment="1">
      <alignment horizontal="center" vertical="center"/>
    </xf>
    <xf numFmtId="0" fontId="15" fillId="9" borderId="7" xfId="1" applyNumberFormat="1" applyFont="1" applyFill="1" applyBorder="1" applyAlignment="1">
      <alignment horizontal="left" vertical="center" wrapText="1"/>
    </xf>
    <xf numFmtId="0" fontId="15" fillId="7" borderId="17" xfId="1" applyNumberFormat="1" applyFont="1" applyFill="1" applyBorder="1" applyAlignment="1">
      <alignment horizontal="center" vertical="center"/>
    </xf>
    <xf numFmtId="0" fontId="4" fillId="8" borderId="1" xfId="1" applyNumberFormat="1" applyFont="1" applyFill="1" applyBorder="1" applyAlignment="1">
      <alignment horizontal="center" vertical="center"/>
    </xf>
    <xf numFmtId="0" fontId="0" fillId="0" borderId="0" xfId="0" applyNumberFormat="1"/>
    <xf numFmtId="0" fontId="15" fillId="3" borderId="3" xfId="1" applyNumberFormat="1" applyFont="1" applyFill="1" applyBorder="1" applyAlignment="1">
      <alignment horizontal="center" vertical="center" wrapText="1"/>
    </xf>
    <xf numFmtId="0" fontId="15" fillId="3" borderId="15" xfId="1" applyNumberFormat="1" applyFont="1" applyFill="1" applyBorder="1" applyAlignment="1">
      <alignment horizontal="center" vertical="center" wrapText="1"/>
    </xf>
    <xf numFmtId="166" fontId="15" fillId="9" borderId="3" xfId="6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65" fontId="15" fillId="10" borderId="5" xfId="1" applyNumberFormat="1" applyFont="1" applyFill="1" applyBorder="1" applyAlignment="1">
      <alignment horizontal="center" vertical="center"/>
    </xf>
    <xf numFmtId="166" fontId="15" fillId="7" borderId="3" xfId="6" applyNumberFormat="1" applyFont="1" applyFill="1" applyBorder="1" applyAlignment="1">
      <alignment horizontal="left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left" vertical="center" wrapText="1"/>
    </xf>
    <xf numFmtId="0" fontId="15" fillId="7" borderId="7" xfId="1" applyNumberFormat="1" applyFont="1" applyFill="1" applyBorder="1" applyAlignment="1">
      <alignment horizontal="left" vertical="center" wrapText="1"/>
    </xf>
    <xf numFmtId="165" fontId="15" fillId="7" borderId="7" xfId="1" applyNumberFormat="1" applyFont="1" applyFill="1" applyBorder="1" applyAlignment="1">
      <alignment horizontal="right" vertical="center"/>
    </xf>
    <xf numFmtId="165" fontId="15" fillId="7" borderId="7" xfId="1" applyNumberFormat="1" applyFont="1" applyFill="1" applyBorder="1" applyAlignment="1">
      <alignment vertical="center"/>
    </xf>
    <xf numFmtId="0" fontId="15" fillId="13" borderId="7" xfId="1" applyNumberFormat="1" applyFont="1" applyFill="1" applyBorder="1" applyAlignment="1">
      <alignment horizontal="left" vertical="center" wrapText="1"/>
    </xf>
    <xf numFmtId="0" fontId="15" fillId="13" borderId="7" xfId="0" applyFont="1" applyFill="1" applyBorder="1" applyAlignment="1">
      <alignment horizontal="left" vertical="center" wrapText="1"/>
    </xf>
    <xf numFmtId="165" fontId="15" fillId="13" borderId="7" xfId="1" applyNumberFormat="1" applyFont="1" applyFill="1" applyBorder="1" applyAlignment="1">
      <alignment horizontal="right" vertical="center"/>
    </xf>
    <xf numFmtId="165" fontId="15" fillId="13" borderId="7" xfId="1" applyNumberFormat="1" applyFont="1" applyFill="1" applyBorder="1" applyAlignment="1">
      <alignment vertical="center"/>
    </xf>
    <xf numFmtId="165" fontId="15" fillId="13" borderId="4" xfId="1" applyNumberFormat="1" applyFont="1" applyFill="1" applyBorder="1" applyAlignment="1">
      <alignment vertical="center"/>
    </xf>
    <xf numFmtId="165" fontId="15" fillId="10" borderId="2" xfId="1" applyNumberFormat="1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left" vertical="center"/>
    </xf>
    <xf numFmtId="0" fontId="4" fillId="10" borderId="7" xfId="0" applyFont="1" applyFill="1" applyBorder="1" applyAlignment="1">
      <alignment horizontal="left" vertical="center"/>
    </xf>
    <xf numFmtId="0" fontId="4" fillId="10" borderId="1" xfId="1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165" fontId="4" fillId="10" borderId="1" xfId="1" applyNumberFormat="1" applyFont="1" applyFill="1" applyBorder="1" applyAlignment="1">
      <alignment vertical="center"/>
    </xf>
    <xf numFmtId="165" fontId="4" fillId="10" borderId="7" xfId="1" applyNumberFormat="1" applyFont="1" applyFill="1" applyBorder="1" applyAlignment="1">
      <alignment vertical="center"/>
    </xf>
    <xf numFmtId="165" fontId="4" fillId="10" borderId="4" xfId="1" applyNumberFormat="1" applyFont="1" applyFill="1" applyBorder="1" applyAlignment="1">
      <alignment vertical="center"/>
    </xf>
    <xf numFmtId="0" fontId="15" fillId="6" borderId="17" xfId="1" applyNumberFormat="1" applyFont="1" applyFill="1" applyBorder="1" applyAlignment="1">
      <alignment horizontal="center" vertical="center"/>
    </xf>
    <xf numFmtId="41" fontId="15" fillId="6" borderId="2" xfId="5" applyNumberFormat="1" applyFont="1" applyFill="1" applyBorder="1" applyAlignment="1">
      <alignment horizontal="right"/>
    </xf>
    <xf numFmtId="165" fontId="15" fillId="6" borderId="11" xfId="1" applyNumberFormat="1" applyFont="1" applyFill="1" applyBorder="1" applyAlignment="1">
      <alignment horizontal="center" vertical="center"/>
    </xf>
    <xf numFmtId="165" fontId="15" fillId="6" borderId="11" xfId="1" applyNumberFormat="1" applyFont="1" applyFill="1" applyBorder="1" applyAlignment="1">
      <alignment horizontal="right" vertical="center"/>
    </xf>
    <xf numFmtId="0" fontId="16" fillId="7" borderId="16" xfId="0" applyFont="1" applyFill="1" applyBorder="1" applyAlignment="1">
      <alignment horizontal="center" vertical="center" wrapText="1"/>
    </xf>
    <xf numFmtId="166" fontId="15" fillId="6" borderId="3" xfId="6" applyNumberFormat="1" applyFont="1" applyFill="1" applyBorder="1" applyAlignment="1">
      <alignment horizontal="left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left" vertical="center" wrapText="1"/>
    </xf>
    <xf numFmtId="0" fontId="15" fillId="6" borderId="7" xfId="1" applyNumberFormat="1" applyFont="1" applyFill="1" applyBorder="1" applyAlignment="1">
      <alignment horizontal="left" vertical="center" wrapText="1"/>
    </xf>
    <xf numFmtId="165" fontId="15" fillId="6" borderId="7" xfId="1" applyNumberFormat="1" applyFont="1" applyFill="1" applyBorder="1" applyAlignment="1">
      <alignment horizontal="right" vertical="center"/>
    </xf>
    <xf numFmtId="165" fontId="15" fillId="6" borderId="7" xfId="1" applyNumberFormat="1" applyFont="1" applyFill="1" applyBorder="1" applyAlignment="1">
      <alignment vertical="center"/>
    </xf>
    <xf numFmtId="0" fontId="15" fillId="6" borderId="16" xfId="0" applyFont="1" applyFill="1" applyBorder="1" applyAlignment="1">
      <alignment horizontal="center" vertical="center" wrapText="1"/>
    </xf>
    <xf numFmtId="0" fontId="4" fillId="14" borderId="1" xfId="1" applyNumberFormat="1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165" fontId="4" fillId="14" borderId="1" xfId="1" applyNumberFormat="1" applyFont="1" applyFill="1" applyBorder="1" applyAlignment="1">
      <alignment vertical="center"/>
    </xf>
    <xf numFmtId="165" fontId="4" fillId="14" borderId="7" xfId="1" applyNumberFormat="1" applyFont="1" applyFill="1" applyBorder="1" applyAlignment="1">
      <alignment vertical="center"/>
    </xf>
    <xf numFmtId="165" fontId="4" fillId="14" borderId="2" xfId="1" applyNumberFormat="1" applyFont="1" applyFill="1" applyBorder="1" applyAlignment="1">
      <alignment vertical="center"/>
    </xf>
    <xf numFmtId="0" fontId="26" fillId="0" borderId="0" xfId="26" applyFont="1" applyAlignment="1">
      <alignment horizontal="center" vertical="center"/>
    </xf>
    <xf numFmtId="0" fontId="26" fillId="0" borderId="0" xfId="26" applyFont="1" applyAlignment="1">
      <alignment horizontal="center" vertical="center" wrapText="1"/>
    </xf>
    <xf numFmtId="0" fontId="26" fillId="0" borderId="0" xfId="26" applyFont="1" applyAlignment="1">
      <alignment horizontal="center"/>
    </xf>
    <xf numFmtId="0" fontId="26" fillId="0" borderId="0" xfId="26" applyFont="1" applyAlignment="1">
      <alignment horizontal="right" vertical="center"/>
    </xf>
    <xf numFmtId="0" fontId="25" fillId="0" borderId="0" xfId="26" applyFont="1" applyAlignment="1">
      <alignment horizontal="center"/>
    </xf>
    <xf numFmtId="0" fontId="26" fillId="0" borderId="0" xfId="26" applyFont="1" applyAlignment="1">
      <alignment horizontal="right"/>
    </xf>
    <xf numFmtId="0" fontId="3" fillId="0" borderId="0" xfId="0" quotePrefix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165" fontId="2" fillId="8" borderId="6" xfId="1" applyNumberFormat="1" applyFont="1" applyFill="1" applyBorder="1" applyAlignment="1">
      <alignment horizontal="center" vertical="center"/>
    </xf>
    <xf numFmtId="165" fontId="2" fillId="8" borderId="5" xfId="1" applyNumberFormat="1" applyFont="1" applyFill="1" applyBorder="1" applyAlignment="1">
      <alignment horizontal="center" vertical="center"/>
    </xf>
    <xf numFmtId="165" fontId="2" fillId="8" borderId="3" xfId="1" applyNumberFormat="1" applyFont="1" applyFill="1" applyBorder="1" applyAlignment="1">
      <alignment horizontal="center" vertical="center"/>
    </xf>
    <xf numFmtId="165" fontId="2" fillId="8" borderId="4" xfId="1" applyNumberFormat="1" applyFont="1" applyFill="1" applyBorder="1" applyAlignment="1">
      <alignment horizontal="center" vertical="center"/>
    </xf>
    <xf numFmtId="165" fontId="2" fillId="8" borderId="6" xfId="1" applyNumberFormat="1" applyFont="1" applyFill="1" applyBorder="1" applyAlignment="1">
      <alignment horizontal="center" vertical="center" wrapText="1"/>
    </xf>
    <xf numFmtId="165" fontId="2" fillId="8" borderId="5" xfId="1" applyNumberFormat="1" applyFont="1" applyFill="1" applyBorder="1" applyAlignment="1">
      <alignment horizontal="center" vertical="center" wrapText="1"/>
    </xf>
    <xf numFmtId="165" fontId="2" fillId="8" borderId="7" xfId="1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right" vertical="center"/>
    </xf>
    <xf numFmtId="165" fontId="7" fillId="0" borderId="3" xfId="1" applyNumberFormat="1" applyFont="1" applyBorder="1" applyAlignment="1">
      <alignment horizontal="center" vertical="center"/>
    </xf>
    <xf numFmtId="165" fontId="7" fillId="0" borderId="7" xfId="1" applyNumberFormat="1" applyFont="1" applyBorder="1" applyAlignment="1">
      <alignment horizontal="center" vertical="center"/>
    </xf>
    <xf numFmtId="165" fontId="7" fillId="0" borderId="4" xfId="1" applyNumberFormat="1" applyFont="1" applyBorder="1" applyAlignment="1">
      <alignment horizontal="center" vertical="center"/>
    </xf>
    <xf numFmtId="165" fontId="2" fillId="8" borderId="2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2" fillId="8" borderId="2" xfId="1" applyNumberFormat="1" applyFont="1" applyFill="1" applyBorder="1" applyAlignment="1">
      <alignment horizontal="center" vertical="center" wrapText="1"/>
    </xf>
    <xf numFmtId="165" fontId="7" fillId="0" borderId="9" xfId="1" applyNumberFormat="1" applyFont="1" applyBorder="1" applyAlignment="1">
      <alignment horizontal="center" vertical="center"/>
    </xf>
    <xf numFmtId="165" fontId="7" fillId="0" borderId="12" xfId="1" applyNumberFormat="1" applyFont="1" applyBorder="1" applyAlignment="1">
      <alignment horizontal="center" vertical="center"/>
    </xf>
    <xf numFmtId="165" fontId="7" fillId="0" borderId="13" xfId="1" applyNumberFormat="1" applyFont="1" applyBorder="1" applyAlignment="1">
      <alignment horizontal="center" vertical="center"/>
    </xf>
    <xf numFmtId="165" fontId="4" fillId="8" borderId="2" xfId="1" applyNumberFormat="1" applyFont="1" applyFill="1" applyBorder="1" applyAlignment="1">
      <alignment horizontal="center" vertical="center"/>
    </xf>
    <xf numFmtId="165" fontId="13" fillId="8" borderId="3" xfId="1" applyNumberFormat="1" applyFont="1" applyFill="1" applyBorder="1" applyAlignment="1">
      <alignment horizontal="center" vertical="center" wrapText="1"/>
    </xf>
    <xf numFmtId="165" fontId="13" fillId="8" borderId="4" xfId="1" applyNumberFormat="1" applyFont="1" applyFill="1" applyBorder="1" applyAlignment="1">
      <alignment horizontal="center" vertical="center" wrapText="1"/>
    </xf>
    <xf numFmtId="165" fontId="4" fillId="8" borderId="2" xfId="1" applyNumberFormat="1" applyFont="1" applyFill="1" applyBorder="1" applyAlignment="1">
      <alignment horizontal="center" vertical="center" wrapText="1"/>
    </xf>
    <xf numFmtId="165" fontId="4" fillId="8" borderId="9" xfId="1" applyNumberFormat="1" applyFont="1" applyFill="1" applyBorder="1" applyAlignment="1">
      <alignment horizontal="center" vertical="center" wrapText="1"/>
    </xf>
    <xf numFmtId="165" fontId="4" fillId="8" borderId="13" xfId="1" applyNumberFormat="1" applyFont="1" applyFill="1" applyBorder="1" applyAlignment="1">
      <alignment horizontal="center" vertical="center" wrapText="1"/>
    </xf>
    <xf numFmtId="165" fontId="4" fillId="8" borderId="15" xfId="1" applyNumberFormat="1" applyFont="1" applyFill="1" applyBorder="1" applyAlignment="1">
      <alignment horizontal="center" vertical="center" wrapText="1"/>
    </xf>
    <xf numFmtId="165" fontId="4" fillId="8" borderId="16" xfId="1" applyNumberFormat="1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165" fontId="13" fillId="8" borderId="2" xfId="1" applyNumberFormat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28" fillId="7" borderId="3" xfId="7" applyFont="1" applyFill="1" applyBorder="1" applyAlignment="1">
      <alignment horizontal="left" vertical="center" wrapText="1"/>
    </xf>
    <xf numFmtId="0" fontId="28" fillId="7" borderId="7" xfId="7" applyFont="1" applyFill="1" applyBorder="1" applyAlignment="1">
      <alignment horizontal="left" vertical="center" wrapText="1"/>
    </xf>
    <xf numFmtId="0" fontId="28" fillId="7" borderId="4" xfId="7" applyFont="1" applyFill="1" applyBorder="1" applyAlignment="1">
      <alignment horizontal="left" vertical="center" wrapText="1"/>
    </xf>
    <xf numFmtId="0" fontId="15" fillId="0" borderId="3" xfId="7" applyFont="1" applyBorder="1" applyAlignment="1">
      <alignment horizontal="center" vertical="center"/>
    </xf>
    <xf numFmtId="0" fontId="15" fillId="0" borderId="7" xfId="7" applyFont="1" applyBorder="1" applyAlignment="1">
      <alignment horizontal="center" vertical="center"/>
    </xf>
    <xf numFmtId="0" fontId="15" fillId="0" borderId="4" xfId="7" applyFont="1" applyBorder="1" applyAlignment="1">
      <alignment horizontal="center" vertical="center"/>
    </xf>
    <xf numFmtId="0" fontId="15" fillId="0" borderId="3" xfId="7" applyFont="1" applyBorder="1" applyAlignment="1">
      <alignment horizontal="left" vertical="center"/>
    </xf>
    <xf numFmtId="0" fontId="15" fillId="0" borderId="7" xfId="7" applyFont="1" applyBorder="1" applyAlignment="1">
      <alignment horizontal="left" vertical="center"/>
    </xf>
    <xf numFmtId="0" fontId="15" fillId="0" borderId="4" xfId="7" applyFont="1" applyBorder="1" applyAlignment="1">
      <alignment horizontal="left" vertical="center"/>
    </xf>
    <xf numFmtId="0" fontId="15" fillId="7" borderId="3" xfId="7" applyFont="1" applyFill="1" applyBorder="1" applyAlignment="1">
      <alignment horizontal="left" vertical="center"/>
    </xf>
    <xf numFmtId="0" fontId="15" fillId="7" borderId="7" xfId="7" applyFont="1" applyFill="1" applyBorder="1" applyAlignment="1">
      <alignment horizontal="left" vertical="center"/>
    </xf>
    <xf numFmtId="0" fontId="15" fillId="7" borderId="4" xfId="7" applyFont="1" applyFill="1" applyBorder="1" applyAlignment="1">
      <alignment horizontal="left" vertical="center"/>
    </xf>
    <xf numFmtId="165" fontId="15" fillId="3" borderId="2" xfId="1" applyNumberFormat="1" applyFont="1" applyFill="1" applyBorder="1" applyAlignment="1">
      <alignment horizontal="center" vertical="center"/>
    </xf>
    <xf numFmtId="0" fontId="28" fillId="5" borderId="3" xfId="7" applyFont="1" applyFill="1" applyBorder="1" applyAlignment="1">
      <alignment horizontal="left" vertical="center" wrapText="1"/>
    </xf>
    <xf numFmtId="0" fontId="28" fillId="5" borderId="7" xfId="7" applyFont="1" applyFill="1" applyBorder="1" applyAlignment="1">
      <alignment horizontal="left" vertical="center" wrapText="1"/>
    </xf>
    <xf numFmtId="0" fontId="28" fillId="5" borderId="4" xfId="7" applyFont="1" applyFill="1" applyBorder="1" applyAlignment="1">
      <alignment horizontal="left" vertical="center" wrapText="1"/>
    </xf>
    <xf numFmtId="166" fontId="15" fillId="9" borderId="3" xfId="6" applyNumberFormat="1" applyFont="1" applyFill="1" applyBorder="1" applyAlignment="1">
      <alignment horizontal="left" vertical="center"/>
    </xf>
    <xf numFmtId="166" fontId="15" fillId="9" borderId="7" xfId="6" applyNumberFormat="1" applyFont="1" applyFill="1" applyBorder="1" applyAlignment="1">
      <alignment horizontal="left" vertical="center"/>
    </xf>
    <xf numFmtId="0" fontId="15" fillId="5" borderId="3" xfId="7" applyFont="1" applyFill="1" applyBorder="1" applyAlignment="1">
      <alignment horizontal="left" vertical="center"/>
    </xf>
    <xf numFmtId="0" fontId="15" fillId="5" borderId="7" xfId="7" applyFont="1" applyFill="1" applyBorder="1" applyAlignment="1">
      <alignment horizontal="left" vertical="center"/>
    </xf>
    <xf numFmtId="0" fontId="15" fillId="5" borderId="4" xfId="7" applyFont="1" applyFill="1" applyBorder="1" applyAlignment="1">
      <alignment horizontal="left" vertical="center"/>
    </xf>
    <xf numFmtId="0" fontId="4" fillId="8" borderId="15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165" fontId="15" fillId="3" borderId="3" xfId="1" applyNumberFormat="1" applyFont="1" applyFill="1" applyBorder="1" applyAlignment="1">
      <alignment horizontal="center" vertical="center"/>
    </xf>
    <xf numFmtId="165" fontId="15" fillId="3" borderId="7" xfId="1" applyNumberFormat="1" applyFont="1" applyFill="1" applyBorder="1" applyAlignment="1">
      <alignment horizontal="center" vertical="center"/>
    </xf>
    <xf numFmtId="165" fontId="15" fillId="3" borderId="4" xfId="1" applyNumberFormat="1" applyFont="1" applyFill="1" applyBorder="1" applyAlignment="1">
      <alignment horizontal="center" vertical="center"/>
    </xf>
    <xf numFmtId="0" fontId="16" fillId="0" borderId="3" xfId="7" applyFont="1" applyBorder="1" applyAlignment="1">
      <alignment horizontal="left" vertical="center"/>
    </xf>
    <xf numFmtId="0" fontId="16" fillId="0" borderId="7" xfId="7" applyFont="1" applyBorder="1" applyAlignment="1">
      <alignment horizontal="left" vertical="center"/>
    </xf>
    <xf numFmtId="0" fontId="16" fillId="0" borderId="4" xfId="7" applyFont="1" applyBorder="1" applyAlignment="1">
      <alignment horizontal="left" vertical="center"/>
    </xf>
    <xf numFmtId="0" fontId="28" fillId="0" borderId="3" xfId="7" applyFont="1" applyBorder="1" applyAlignment="1">
      <alignment horizontal="center" vertical="center"/>
    </xf>
    <xf numFmtId="165" fontId="15" fillId="11" borderId="7" xfId="1" applyNumberFormat="1" applyFont="1" applyFill="1" applyBorder="1" applyAlignment="1">
      <alignment horizontal="center" vertical="center"/>
    </xf>
    <xf numFmtId="165" fontId="15" fillId="11" borderId="4" xfId="1" applyNumberFormat="1" applyFont="1" applyFill="1" applyBorder="1" applyAlignment="1">
      <alignment horizontal="center" vertical="center"/>
    </xf>
    <xf numFmtId="165" fontId="15" fillId="7" borderId="7" xfId="1" applyNumberFormat="1" applyFont="1" applyFill="1" applyBorder="1" applyAlignment="1">
      <alignment horizontal="center" vertical="center"/>
    </xf>
    <xf numFmtId="165" fontId="15" fillId="7" borderId="4" xfId="1" applyNumberFormat="1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left" vertical="center"/>
    </xf>
    <xf numFmtId="0" fontId="4" fillId="12" borderId="7" xfId="0" applyFont="1" applyFill="1" applyBorder="1" applyAlignment="1">
      <alignment horizontal="left" vertical="center"/>
    </xf>
    <xf numFmtId="0" fontId="4" fillId="12" borderId="4" xfId="0" applyFont="1" applyFill="1" applyBorder="1" applyAlignment="1">
      <alignment horizontal="left" vertical="center"/>
    </xf>
    <xf numFmtId="0" fontId="15" fillId="10" borderId="15" xfId="3" applyNumberFormat="1" applyFont="1" applyFill="1" applyBorder="1" applyAlignment="1">
      <alignment horizontal="center" vertical="center"/>
    </xf>
    <xf numFmtId="0" fontId="15" fillId="10" borderId="1" xfId="3" applyNumberFormat="1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left" vertical="center"/>
    </xf>
    <xf numFmtId="0" fontId="4" fillId="14" borderId="7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5" fillId="10" borderId="9" xfId="2" applyFont="1" applyFill="1" applyBorder="1" applyAlignment="1">
      <alignment horizontal="center" vertical="center" wrapText="1"/>
    </xf>
    <xf numFmtId="0" fontId="15" fillId="10" borderId="12" xfId="2" applyFont="1" applyFill="1" applyBorder="1" applyAlignment="1">
      <alignment horizontal="center" vertical="center" wrapText="1"/>
    </xf>
    <xf numFmtId="0" fontId="15" fillId="10" borderId="14" xfId="2" applyFont="1" applyFill="1" applyBorder="1" applyAlignment="1">
      <alignment horizontal="center" vertical="center" wrapText="1"/>
    </xf>
    <xf numFmtId="0" fontId="15" fillId="10" borderId="0" xfId="2" applyFont="1" applyFill="1" applyAlignment="1">
      <alignment horizontal="center" vertical="center" wrapText="1"/>
    </xf>
    <xf numFmtId="0" fontId="15" fillId="10" borderId="0" xfId="2" applyFont="1" applyFill="1" applyBorder="1" applyAlignment="1">
      <alignment horizontal="center" vertical="center" wrapText="1"/>
    </xf>
    <xf numFmtId="0" fontId="15" fillId="10" borderId="15" xfId="2" applyFont="1" applyFill="1" applyBorder="1" applyAlignment="1">
      <alignment horizontal="center" vertical="center" wrapText="1"/>
    </xf>
    <xf numFmtId="0" fontId="15" fillId="10" borderId="1" xfId="2" applyFont="1" applyFill="1" applyBorder="1" applyAlignment="1">
      <alignment horizontal="center" vertical="center" wrapText="1"/>
    </xf>
    <xf numFmtId="0" fontId="15" fillId="10" borderId="9" xfId="2" applyFont="1" applyFill="1" applyBorder="1" applyAlignment="1">
      <alignment horizontal="center" vertical="center"/>
    </xf>
    <xf numFmtId="0" fontId="15" fillId="10" borderId="12" xfId="2" applyFont="1" applyFill="1" applyBorder="1" applyAlignment="1">
      <alignment horizontal="center" vertical="center"/>
    </xf>
    <xf numFmtId="165" fontId="15" fillId="10" borderId="4" xfId="1" applyNumberFormat="1" applyFont="1" applyFill="1" applyBorder="1" applyAlignment="1">
      <alignment horizontal="center" vertical="center"/>
    </xf>
    <xf numFmtId="165" fontId="15" fillId="10" borderId="2" xfId="1" applyNumberFormat="1" applyFont="1" applyFill="1" applyBorder="1" applyAlignment="1">
      <alignment horizontal="center" vertical="center"/>
    </xf>
    <xf numFmtId="0" fontId="15" fillId="10" borderId="14" xfId="3" applyNumberFormat="1" applyFont="1" applyFill="1" applyBorder="1" applyAlignment="1">
      <alignment horizontal="center" vertical="center"/>
    </xf>
    <xf numFmtId="0" fontId="15" fillId="10" borderId="0" xfId="3" applyNumberFormat="1" applyFont="1" applyFill="1" applyBorder="1" applyAlignment="1">
      <alignment horizontal="center" vertical="center"/>
    </xf>
    <xf numFmtId="165" fontId="15" fillId="10" borderId="16" xfId="1" applyNumberFormat="1" applyFont="1" applyFill="1" applyBorder="1" applyAlignment="1">
      <alignment horizontal="center" vertical="center"/>
    </xf>
    <xf numFmtId="165" fontId="15" fillId="10" borderId="5" xfId="1" applyNumberFormat="1" applyFont="1" applyFill="1" applyBorder="1" applyAlignment="1">
      <alignment horizontal="center" vertical="center"/>
    </xf>
    <xf numFmtId="166" fontId="15" fillId="13" borderId="3" xfId="6" applyNumberFormat="1" applyFont="1" applyFill="1" applyBorder="1" applyAlignment="1">
      <alignment horizontal="left" vertical="center"/>
    </xf>
    <xf numFmtId="166" fontId="15" fillId="13" borderId="7" xfId="6" applyNumberFormat="1" applyFont="1" applyFill="1" applyBorder="1" applyAlignment="1">
      <alignment horizontal="left" vertical="center"/>
    </xf>
    <xf numFmtId="0" fontId="15" fillId="6" borderId="3" xfId="7" applyFont="1" applyFill="1" applyBorder="1" applyAlignment="1">
      <alignment horizontal="left" vertical="center"/>
    </xf>
    <xf numFmtId="0" fontId="15" fillId="6" borderId="7" xfId="7" applyFont="1" applyFill="1" applyBorder="1" applyAlignment="1">
      <alignment horizontal="left" vertical="center"/>
    </xf>
    <xf numFmtId="0" fontId="15" fillId="6" borderId="4" xfId="7" applyFont="1" applyFill="1" applyBorder="1" applyAlignment="1">
      <alignment horizontal="left" vertical="center"/>
    </xf>
    <xf numFmtId="165" fontId="15" fillId="6" borderId="7" xfId="1" applyNumberFormat="1" applyFont="1" applyFill="1" applyBorder="1" applyAlignment="1">
      <alignment horizontal="center" vertical="center"/>
    </xf>
    <xf numFmtId="165" fontId="15" fillId="6" borderId="4" xfId="1" applyNumberFormat="1" applyFont="1" applyFill="1" applyBorder="1" applyAlignment="1">
      <alignment horizontal="center" vertical="center"/>
    </xf>
    <xf numFmtId="0" fontId="28" fillId="6" borderId="3" xfId="7" applyFont="1" applyFill="1" applyBorder="1" applyAlignment="1">
      <alignment horizontal="left" vertical="center" wrapText="1"/>
    </xf>
    <xf numFmtId="0" fontId="28" fillId="6" borderId="7" xfId="7" applyFont="1" applyFill="1" applyBorder="1" applyAlignment="1">
      <alignment horizontal="left" vertical="center" wrapText="1"/>
    </xf>
    <xf numFmtId="0" fontId="28" fillId="6" borderId="4" xfId="7" applyFont="1" applyFill="1" applyBorder="1" applyAlignment="1">
      <alignment horizontal="left" vertical="center" wrapText="1"/>
    </xf>
    <xf numFmtId="0" fontId="15" fillId="7" borderId="3" xfId="2" applyFont="1" applyFill="1" applyBorder="1" applyAlignment="1">
      <alignment horizontal="left" vertical="center" wrapText="1"/>
    </xf>
    <xf numFmtId="0" fontId="15" fillId="7" borderId="7" xfId="2" applyFont="1" applyFill="1" applyBorder="1" applyAlignment="1">
      <alignment horizontal="left" vertical="center" wrapText="1"/>
    </xf>
    <xf numFmtId="0" fontId="15" fillId="7" borderId="4" xfId="2" applyFont="1" applyFill="1" applyBorder="1" applyAlignment="1">
      <alignment horizontal="left" vertical="center" wrapText="1"/>
    </xf>
  </cellXfs>
  <cellStyles count="27">
    <cellStyle name="40% - ส่วนที่ถูกเน้น3 2" xfId="18" xr:uid="{00000000-0005-0000-0000-000000000000}"/>
    <cellStyle name="Comma" xfId="1" builtinId="3"/>
    <cellStyle name="Comma 2 2" xfId="12" xr:uid="{00000000-0005-0000-0000-000002000000}"/>
    <cellStyle name="Comma 2 2 2" xfId="11" xr:uid="{00000000-0005-0000-0000-000003000000}"/>
    <cellStyle name="Comma 2 2 2 2" xfId="24" xr:uid="{00000000-0005-0000-0000-000004000000}"/>
    <cellStyle name="Comma 2 2 5" xfId="13" xr:uid="{00000000-0005-0000-0000-000005000000}"/>
    <cellStyle name="Comma 2 3 2" xfId="16" xr:uid="{00000000-0005-0000-0000-000006000000}"/>
    <cellStyle name="Comma 3" xfId="4" xr:uid="{00000000-0005-0000-0000-000007000000}"/>
    <cellStyle name="Comma 4" xfId="3" xr:uid="{00000000-0005-0000-0000-000008000000}"/>
    <cellStyle name="Comma 5" xfId="22" xr:uid="{00000000-0005-0000-0000-000009000000}"/>
    <cellStyle name="Comma 6" xfId="19" xr:uid="{00000000-0005-0000-0000-00000A000000}"/>
    <cellStyle name="Comma 6 2" xfId="15" xr:uid="{00000000-0005-0000-0000-00000B000000}"/>
    <cellStyle name="Normal" xfId="0" builtinId="0"/>
    <cellStyle name="Normal 10 2" xfId="26" xr:uid="{A8AB9BA7-CBD7-4633-8A65-81F5C74C8909}"/>
    <cellStyle name="Normal 2 2 2" xfId="10" xr:uid="{00000000-0005-0000-0000-00000D000000}"/>
    <cellStyle name="Normal 2 3" xfId="14" xr:uid="{00000000-0005-0000-0000-00000E000000}"/>
    <cellStyle name="Normal 4" xfId="2" xr:uid="{00000000-0005-0000-0000-00000F000000}"/>
    <cellStyle name="Normal 5" xfId="9" xr:uid="{00000000-0005-0000-0000-000010000000}"/>
    <cellStyle name="Normal 6" xfId="21" xr:uid="{00000000-0005-0000-0000-000011000000}"/>
    <cellStyle name="Normal_mask" xfId="5" xr:uid="{00000000-0005-0000-0000-000012000000}"/>
    <cellStyle name="เครื่องหมายจุลภาค 2" xfId="20" xr:uid="{00000000-0005-0000-0000-000013000000}"/>
    <cellStyle name="เครื่องหมายจุลภาค 2 2" xfId="23" xr:uid="{00000000-0005-0000-0000-000014000000}"/>
    <cellStyle name="เครื่องหมายจุลภาค_โครงการเงินรายได้" xfId="6" xr:uid="{00000000-0005-0000-0000-000015000000}"/>
    <cellStyle name="ปกติ 2" xfId="8" xr:uid="{00000000-0005-0000-0000-000016000000}"/>
    <cellStyle name="ปกติ 2 2" xfId="25" xr:uid="{00000000-0005-0000-0000-000017000000}"/>
    <cellStyle name="ปกติ_เล่มเงินรายได้ปี  58" xfId="17" xr:uid="{00000000-0005-0000-0000-000018000000}"/>
    <cellStyle name="ปกติ_โครงการเงินรายได้" xfId="7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th-TH" sz="2800"/>
              <a:t>สรุปงบประมาณรายจ่าย จำแนกตามผลผลิต/โครงการ ประเภทงบรายจ่าย</a:t>
            </a:r>
          </a:p>
          <a:p>
            <a:pPr>
              <a:defRPr sz="2800"/>
            </a:pPr>
            <a:r>
              <a:rPr lang="th-TH" sz="2800"/>
              <a:t>ประจำปีงบประมาณ  พ.ศ.2563</a:t>
            </a:r>
            <a:endParaRPr lang="en-US" sz="28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สรุปแผ่นดิน!$C$5</c:f>
              <c:strCache>
                <c:ptCount val="1"/>
                <c:pt idx="0">
                  <c:v> ค่าตอบแทน/    ค่าใช้สอย/ค่าวัสดุ </c:v>
                </c:pt>
              </c:strCache>
            </c:strRef>
          </c:tx>
          <c:invertIfNegative val="0"/>
          <c:cat>
            <c:strRef>
              <c:f>สรุปแผ่นดิน!$A$6:$A$12</c:f>
              <c:strCache>
                <c:ptCount val="7"/>
                <c:pt idx="0">
                  <c:v>ผลผลิตที่ 1 ผู้สำเร็จการศึกษาด้านสังคมศาสตร์</c:v>
                </c:pt>
                <c:pt idx="1">
                  <c:v>ผลผลิตที่ 2 ผลงานการให้บริการวิชาการ</c:v>
                </c:pt>
                <c:pt idx="2">
                  <c:v>ผลผลิตที่ 3 ผู้สำเร็จการศึกษาด้านวิทยาศาสตร์และเทคโนโลยี</c:v>
                </c:pt>
                <c:pt idx="3">
                  <c:v>ผลผลิตที่ 4 ผลงานทำนุบำรุงศิลปวัฒนธรรม</c:v>
                </c:pt>
                <c:pt idx="4">
                  <c:v>ผลผลิตที่ 5 ผลงานวิจัยเพื่อถ่ายทอดเทคโนโลยี</c:v>
                </c:pt>
                <c:pt idx="5">
                  <c:v>ผลผลิตที่ 6 ผลงานวิจัยเพื่อสร้างองค์ความรู้</c:v>
                </c:pt>
                <c:pt idx="6">
                  <c:v>งานบริหารสินทรัพย์</c:v>
                </c:pt>
              </c:strCache>
            </c:strRef>
          </c:cat>
          <c:val>
            <c:numRef>
              <c:f>สรุปแผ่นดิน!$C$6:$C$12</c:f>
              <c:numCache>
                <c:formatCode>_(* #,##0_);_(* \(#,##0\);_(* "-"??_);_(@_)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25CF-4CDB-9C9E-BE0AA612AA5C}"/>
            </c:ext>
          </c:extLst>
        </c:ser>
        <c:ser>
          <c:idx val="2"/>
          <c:order val="1"/>
          <c:tx>
            <c:strRef>
              <c:f>สรุปแผ่นดิน!$D$5</c:f>
              <c:strCache>
                <c:ptCount val="1"/>
                <c:pt idx="0">
                  <c:v> ค่าสาธารณูปโภค </c:v>
                </c:pt>
              </c:strCache>
            </c:strRef>
          </c:tx>
          <c:invertIfNegative val="0"/>
          <c:cat>
            <c:strRef>
              <c:f>สรุปแผ่นดิน!$A$6:$A$12</c:f>
              <c:strCache>
                <c:ptCount val="7"/>
                <c:pt idx="0">
                  <c:v>ผลผลิตที่ 1 ผู้สำเร็จการศึกษาด้านสังคมศาสตร์</c:v>
                </c:pt>
                <c:pt idx="1">
                  <c:v>ผลผลิตที่ 2 ผลงานการให้บริการวิชาการ</c:v>
                </c:pt>
                <c:pt idx="2">
                  <c:v>ผลผลิตที่ 3 ผู้สำเร็จการศึกษาด้านวิทยาศาสตร์และเทคโนโลยี</c:v>
                </c:pt>
                <c:pt idx="3">
                  <c:v>ผลผลิตที่ 4 ผลงานทำนุบำรุงศิลปวัฒนธรรม</c:v>
                </c:pt>
                <c:pt idx="4">
                  <c:v>ผลผลิตที่ 5 ผลงานวิจัยเพื่อถ่ายทอดเทคโนโลยี</c:v>
                </c:pt>
                <c:pt idx="5">
                  <c:v>ผลผลิตที่ 6 ผลงานวิจัยเพื่อสร้างองค์ความรู้</c:v>
                </c:pt>
                <c:pt idx="6">
                  <c:v>งานบริหารสินทรัพย์</c:v>
                </c:pt>
              </c:strCache>
            </c:strRef>
          </c:cat>
          <c:val>
            <c:numRef>
              <c:f>สรุปแผ่นดิน!$D$6:$D$12</c:f>
              <c:numCache>
                <c:formatCode>_(* #,##0_);_(* \(#,##0\);_(* "-"??_);_(@_)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25CF-4CDB-9C9E-BE0AA612AA5C}"/>
            </c:ext>
          </c:extLst>
        </c:ser>
        <c:ser>
          <c:idx val="3"/>
          <c:order val="2"/>
          <c:tx>
            <c:strRef>
              <c:f>สรุปแผ่นดิน!$E$5</c:f>
              <c:strCache>
                <c:ptCount val="1"/>
                <c:pt idx="0">
                  <c:v> ค่าครุภัณฑ์ </c:v>
                </c:pt>
              </c:strCache>
            </c:strRef>
          </c:tx>
          <c:invertIfNegative val="0"/>
          <c:cat>
            <c:strRef>
              <c:f>สรุปแผ่นดิน!$A$6:$A$12</c:f>
              <c:strCache>
                <c:ptCount val="7"/>
                <c:pt idx="0">
                  <c:v>ผลผลิตที่ 1 ผู้สำเร็จการศึกษาด้านสังคมศาสตร์</c:v>
                </c:pt>
                <c:pt idx="1">
                  <c:v>ผลผลิตที่ 2 ผลงานการให้บริการวิชาการ</c:v>
                </c:pt>
                <c:pt idx="2">
                  <c:v>ผลผลิตที่ 3 ผู้สำเร็จการศึกษาด้านวิทยาศาสตร์และเทคโนโลยี</c:v>
                </c:pt>
                <c:pt idx="3">
                  <c:v>ผลผลิตที่ 4 ผลงานทำนุบำรุงศิลปวัฒนธรรม</c:v>
                </c:pt>
                <c:pt idx="4">
                  <c:v>ผลผลิตที่ 5 ผลงานวิจัยเพื่อถ่ายทอดเทคโนโลยี</c:v>
                </c:pt>
                <c:pt idx="5">
                  <c:v>ผลผลิตที่ 6 ผลงานวิจัยเพื่อสร้างองค์ความรู้</c:v>
                </c:pt>
                <c:pt idx="6">
                  <c:v>งานบริหารสินทรัพย์</c:v>
                </c:pt>
              </c:strCache>
            </c:strRef>
          </c:cat>
          <c:val>
            <c:numRef>
              <c:f>สรุปแผ่นดิน!$E$6:$E$12</c:f>
              <c:numCache>
                <c:formatCode>_(* #,##0_);_(* \(#,##0\);_(* "-"??_);_(@_)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25CF-4CDB-9C9E-BE0AA612AA5C}"/>
            </c:ext>
          </c:extLst>
        </c:ser>
        <c:ser>
          <c:idx val="4"/>
          <c:order val="3"/>
          <c:tx>
            <c:strRef>
              <c:f>สรุปแผ่นดิน!$F$5</c:f>
              <c:strCache>
                <c:ptCount val="1"/>
                <c:pt idx="0">
                  <c:v> ค่าที่ดินและสิ่งก่อสร้าง </c:v>
                </c:pt>
              </c:strCache>
            </c:strRef>
          </c:tx>
          <c:invertIfNegative val="0"/>
          <c:cat>
            <c:strRef>
              <c:f>สรุปแผ่นดิน!$A$6:$A$12</c:f>
              <c:strCache>
                <c:ptCount val="7"/>
                <c:pt idx="0">
                  <c:v>ผลผลิตที่ 1 ผู้สำเร็จการศึกษาด้านสังคมศาสตร์</c:v>
                </c:pt>
                <c:pt idx="1">
                  <c:v>ผลผลิตที่ 2 ผลงานการให้บริการวิชาการ</c:v>
                </c:pt>
                <c:pt idx="2">
                  <c:v>ผลผลิตที่ 3 ผู้สำเร็จการศึกษาด้านวิทยาศาสตร์และเทคโนโลยี</c:v>
                </c:pt>
                <c:pt idx="3">
                  <c:v>ผลผลิตที่ 4 ผลงานทำนุบำรุงศิลปวัฒนธรรม</c:v>
                </c:pt>
                <c:pt idx="4">
                  <c:v>ผลผลิตที่ 5 ผลงานวิจัยเพื่อถ่ายทอดเทคโนโลยี</c:v>
                </c:pt>
                <c:pt idx="5">
                  <c:v>ผลผลิตที่ 6 ผลงานวิจัยเพื่อสร้างองค์ความรู้</c:v>
                </c:pt>
                <c:pt idx="6">
                  <c:v>งานบริหารสินทรัพย์</c:v>
                </c:pt>
              </c:strCache>
            </c:strRef>
          </c:cat>
          <c:val>
            <c:numRef>
              <c:f>สรุปแผ่นดิน!$F$6:$F$12</c:f>
              <c:numCache>
                <c:formatCode>_(* #,##0_);_(* \(#,##0\);_(* "-"??_);_(@_)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25CF-4CDB-9C9E-BE0AA612AA5C}"/>
            </c:ext>
          </c:extLst>
        </c:ser>
        <c:ser>
          <c:idx val="5"/>
          <c:order val="4"/>
          <c:tx>
            <c:strRef>
              <c:f>สรุปแผ่นดิน!$G$4</c:f>
              <c:strCache>
                <c:ptCount val="1"/>
                <c:pt idx="0">
                  <c:v> งบเงินอุดหนุน </c:v>
                </c:pt>
              </c:strCache>
            </c:strRef>
          </c:tx>
          <c:invertIfNegative val="0"/>
          <c:cat>
            <c:strRef>
              <c:f>สรุปแผ่นดิน!$A$6:$A$12</c:f>
              <c:strCache>
                <c:ptCount val="7"/>
                <c:pt idx="0">
                  <c:v>ผลผลิตที่ 1 ผู้สำเร็จการศึกษาด้านสังคมศาสตร์</c:v>
                </c:pt>
                <c:pt idx="1">
                  <c:v>ผลผลิตที่ 2 ผลงานการให้บริการวิชาการ</c:v>
                </c:pt>
                <c:pt idx="2">
                  <c:v>ผลผลิตที่ 3 ผู้สำเร็จการศึกษาด้านวิทยาศาสตร์และเทคโนโลยี</c:v>
                </c:pt>
                <c:pt idx="3">
                  <c:v>ผลผลิตที่ 4 ผลงานทำนุบำรุงศิลปวัฒนธรรม</c:v>
                </c:pt>
                <c:pt idx="4">
                  <c:v>ผลผลิตที่ 5 ผลงานวิจัยเพื่อถ่ายทอดเทคโนโลยี</c:v>
                </c:pt>
                <c:pt idx="5">
                  <c:v>ผลผลิตที่ 6 ผลงานวิจัยเพื่อสร้างองค์ความรู้</c:v>
                </c:pt>
                <c:pt idx="6">
                  <c:v>งานบริหารสินทรัพย์</c:v>
                </c:pt>
              </c:strCache>
            </c:strRef>
          </c:cat>
          <c:val>
            <c:numRef>
              <c:f>สรุปแผ่นดิน!$G$6:$G$12</c:f>
              <c:numCache>
                <c:formatCode>_(* #,##0_);_(* \(#,##0\);_(* "-"??_);_(@_)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25CF-4CDB-9C9E-BE0AA612AA5C}"/>
            </c:ext>
          </c:extLst>
        </c:ser>
        <c:ser>
          <c:idx val="6"/>
          <c:order val="5"/>
          <c:tx>
            <c:strRef>
              <c:f>สรุปแผ่นดิน!$H$4</c:f>
              <c:strCache>
                <c:ptCount val="1"/>
                <c:pt idx="0">
                  <c:v> งบรายจ่ายอื่น </c:v>
                </c:pt>
              </c:strCache>
            </c:strRef>
          </c:tx>
          <c:invertIfNegative val="0"/>
          <c:cat>
            <c:strRef>
              <c:f>สรุปแผ่นดิน!$A$6:$A$12</c:f>
              <c:strCache>
                <c:ptCount val="7"/>
                <c:pt idx="0">
                  <c:v>ผลผลิตที่ 1 ผู้สำเร็จการศึกษาด้านสังคมศาสตร์</c:v>
                </c:pt>
                <c:pt idx="1">
                  <c:v>ผลผลิตที่ 2 ผลงานการให้บริการวิชาการ</c:v>
                </c:pt>
                <c:pt idx="2">
                  <c:v>ผลผลิตที่ 3 ผู้สำเร็จการศึกษาด้านวิทยาศาสตร์และเทคโนโลยี</c:v>
                </c:pt>
                <c:pt idx="3">
                  <c:v>ผลผลิตที่ 4 ผลงานทำนุบำรุงศิลปวัฒนธรรม</c:v>
                </c:pt>
                <c:pt idx="4">
                  <c:v>ผลผลิตที่ 5 ผลงานวิจัยเพื่อถ่ายทอดเทคโนโลยี</c:v>
                </c:pt>
                <c:pt idx="5">
                  <c:v>ผลผลิตที่ 6 ผลงานวิจัยเพื่อสร้างองค์ความรู้</c:v>
                </c:pt>
                <c:pt idx="6">
                  <c:v>งานบริหารสินทรัพย์</c:v>
                </c:pt>
              </c:strCache>
            </c:strRef>
          </c:cat>
          <c:val>
            <c:numRef>
              <c:f>สรุปแผ่นดิน!$H$6:$H$12</c:f>
              <c:numCache>
                <c:formatCode>_(* #,##0_);_(* \(#,##0\);_(* "-"??_);_(@_)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5-25CF-4CDB-9C9E-BE0AA612A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220443008"/>
        <c:axId val="220444544"/>
        <c:axId val="0"/>
      </c:bar3DChart>
      <c:catAx>
        <c:axId val="220443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20444544"/>
        <c:crosses val="autoZero"/>
        <c:auto val="1"/>
        <c:lblAlgn val="ctr"/>
        <c:lblOffset val="100"/>
        <c:noMultiLvlLbl val="0"/>
      </c:catAx>
      <c:valAx>
        <c:axId val="220444544"/>
        <c:scaling>
          <c:orientation val="minMax"/>
        </c:scaling>
        <c:delete val="0"/>
        <c:axPos val="l"/>
        <c:majorGridlines/>
        <c:title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22044300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4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6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th-TH" sz="2400"/>
              <a:t>สรุปงบประมาณเงินรายได้ จำแนกตามผลผลิต/โครงการ/ประเภทงบประมาณ</a:t>
            </a:r>
          </a:p>
          <a:p>
            <a:pPr>
              <a:defRPr sz="2400"/>
            </a:pPr>
            <a:r>
              <a:rPr lang="th-TH" sz="2400"/>
              <a:t>ประจำปีงบประมาณ พ.ศ. 2563</a:t>
            </a:r>
            <a:r>
              <a:rPr lang="en-US" sz="2400"/>
              <a:t>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val>
            <c:numRef>
              <c:f>สรุปรายได้!#REF!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สรุปรายได้!#REF!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สรุปรายได้!#REF!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9C8-41EB-AD3E-8CDA3627268E}"/>
            </c:ext>
          </c:extLst>
        </c:ser>
        <c:ser>
          <c:idx val="1"/>
          <c:order val="1"/>
          <c:invertIfNegative val="0"/>
          <c:val>
            <c:numRef>
              <c:f>สรุปรายได้!#REF!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สรุปรายได้!#REF!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สรุปรายได้!#REF!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9C8-41EB-AD3E-8CDA3627268E}"/>
            </c:ext>
          </c:extLst>
        </c:ser>
        <c:ser>
          <c:idx val="2"/>
          <c:order val="2"/>
          <c:invertIfNegative val="0"/>
          <c:val>
            <c:numRef>
              <c:f>สรุปรายได้!#REF!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สรุปรายได้!#REF!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สรุปรายได้!#REF!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9C8-41EB-AD3E-8CDA3627268E}"/>
            </c:ext>
          </c:extLst>
        </c:ser>
        <c:ser>
          <c:idx val="3"/>
          <c:order val="3"/>
          <c:invertIfNegative val="0"/>
          <c:val>
            <c:numRef>
              <c:f>สรุปรายได้!#REF!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สรุปรายได้!#REF!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สรุปรายได้!#REF!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09C8-41EB-AD3E-8CDA3627268E}"/>
            </c:ext>
          </c:extLst>
        </c:ser>
        <c:ser>
          <c:idx val="4"/>
          <c:order val="4"/>
          <c:invertIfNegative val="0"/>
          <c:val>
            <c:numRef>
              <c:f>สรุปรายได้!#REF!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สรุปรายได้!#REF!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สรุปรายได้!#REF!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09C8-41EB-AD3E-8CDA3627268E}"/>
            </c:ext>
          </c:extLst>
        </c:ser>
        <c:ser>
          <c:idx val="5"/>
          <c:order val="5"/>
          <c:invertIfNegative val="0"/>
          <c:val>
            <c:numRef>
              <c:f>สรุปรายได้!#REF!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สรุปรายได้!#REF!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สรุปรายได้!#REF!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09C8-41EB-AD3E-8CDA3627268E}"/>
            </c:ext>
          </c:extLst>
        </c:ser>
        <c:ser>
          <c:idx val="6"/>
          <c:order val="6"/>
          <c:invertIfNegative val="0"/>
          <c:val>
            <c:numRef>
              <c:f>สรุปรายได้!#REF!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สรุปรายได้!#REF!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สรุปรายได้!#REF!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09C8-41EB-AD3E-8CDA36272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161940608"/>
        <c:axId val="161942144"/>
        <c:axId val="0"/>
      </c:bar3DChart>
      <c:catAx>
        <c:axId val="16194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1942144"/>
        <c:crosses val="autoZero"/>
        <c:auto val="1"/>
        <c:lblAlgn val="ctr"/>
        <c:lblOffset val="100"/>
        <c:noMultiLvlLbl val="0"/>
      </c:catAx>
      <c:valAx>
        <c:axId val="161942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หน่วย</a:t>
                </a:r>
                <a:r>
                  <a:rPr lang="th-TH" baseline="0"/>
                  <a:t> </a:t>
                </a:r>
                <a:r>
                  <a:rPr lang="en-US" baseline="0"/>
                  <a:t>: </a:t>
                </a:r>
                <a:r>
                  <a:rPr lang="th-TH" baseline="0"/>
                  <a:t>บาท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6194060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4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6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th-TH" sz="2000" b="1" i="0" baseline="0">
                <a:effectLst/>
              </a:rPr>
              <a:t>สรุปงบประมาณเงินรายได้ จำแนกตามผลผลิต/โครงการ</a:t>
            </a:r>
            <a:r>
              <a:rPr lang="en-US" sz="2000" b="1" i="0" baseline="0">
                <a:effectLst/>
              </a:rPr>
              <a:t> </a:t>
            </a:r>
            <a:r>
              <a:rPr lang="th-TH" sz="2000" b="1" i="0" baseline="0">
                <a:effectLst/>
              </a:rPr>
              <a:t>ประจำปีงบประมาณ  พ.ศ. 2563</a:t>
            </a:r>
            <a:r>
              <a:rPr lang="en-US" sz="2000" b="1" i="0" baseline="0">
                <a:effectLst/>
              </a:rPr>
              <a:t> </a:t>
            </a:r>
            <a:endParaRPr lang="en-US" sz="2000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val>
            <c:numRef>
              <c:f>สรุปรายได้!#REF!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สรุปรายได้!#REF!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สรุปรายได้!#REF!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D096-484F-ABE4-B40CAFCF8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33146496"/>
        <c:axId val="133148032"/>
        <c:axId val="0"/>
      </c:bar3DChart>
      <c:catAx>
        <c:axId val="133146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33148032"/>
        <c:crosses val="autoZero"/>
        <c:auto val="1"/>
        <c:lblAlgn val="ctr"/>
        <c:lblOffset val="100"/>
        <c:noMultiLvlLbl val="0"/>
      </c:catAx>
      <c:valAx>
        <c:axId val="1331480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331464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6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th-TH" sz="2000"/>
              <a:t>สรุปงบประมาณรายจ่าย/งบประมาณเงินรายได้ ประเภทงบรายจ่ายอื่น</a:t>
            </a:r>
            <a:r>
              <a:rPr lang="en-US" sz="2000"/>
              <a:t> </a:t>
            </a:r>
            <a:r>
              <a:rPr lang="th-TH" sz="2000" baseline="0"/>
              <a:t> จำแนกตามผลผลิต/โครงการ และหน่วยงาน</a:t>
            </a:r>
            <a:r>
              <a:rPr lang="th-TH" sz="2000"/>
              <a:t> </a:t>
            </a:r>
          </a:p>
          <a:p>
            <a:pPr>
              <a:defRPr sz="2000"/>
            </a:pPr>
            <a:r>
              <a:rPr lang="th-TH" sz="2000"/>
              <a:t>ประจำปีงบประมาณ พ.ศ. 2563</a:t>
            </a:r>
            <a:endParaRPr lang="en-US" sz="2000"/>
          </a:p>
        </c:rich>
      </c:tx>
      <c:layout>
        <c:manualLayout>
          <c:xMode val="edge"/>
          <c:yMode val="edge"/>
          <c:x val="0.17209520596058706"/>
          <c:y val="9.0872642111336395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'เงินแผ่นดิน+รายได้'!$C$4</c:f>
              <c:strCache>
                <c:ptCount val="1"/>
                <c:pt idx="0">
                  <c:v> เงินรายจ่าย </c:v>
                </c:pt>
              </c:strCache>
            </c:strRef>
          </c:tx>
          <c:invertIfNegative val="0"/>
          <c:cat>
            <c:strRef>
              <c:f>'เงินแผ่นดิน+รายได้'!$B$6:$B$12</c:f>
              <c:strCache>
                <c:ptCount val="7"/>
                <c:pt idx="0">
                  <c:v>ผลผลิตที่ 1 ผู้สำเร็จการศึกษาด้านสังคมศาสตร์</c:v>
                </c:pt>
                <c:pt idx="1">
                  <c:v>ผลผลิตที่ 2 ผลงานการให้บริการวิชาการ</c:v>
                </c:pt>
                <c:pt idx="2">
                  <c:v>ผลผลิตที่ 3 ผู้สำเร็จการศึกษาด้านวิทยาศาสตร์และเทคโนโลยี</c:v>
                </c:pt>
                <c:pt idx="3">
                  <c:v>ผลผลิตที่ 4 ผลงานทำนุบำรุงศิลปวัฒนธรรม</c:v>
                </c:pt>
                <c:pt idx="4">
                  <c:v>ผลผลิตที่ 5 ผลงานวิจัยเพื่อถ่ายทอดเทคโนโลยี</c:v>
                </c:pt>
                <c:pt idx="5">
                  <c:v>ผลผลิตที่ 6 ผลงานวิจัยเพื่อสร้างองค์ความรู้</c:v>
                </c:pt>
                <c:pt idx="6">
                  <c:v>งานบริหารสินทรัพย์</c:v>
                </c:pt>
              </c:strCache>
            </c:strRef>
          </c:cat>
          <c:val>
            <c:numRef>
              <c:f>'เงินแผ่นดิน+รายได้'!$D$6:$D$12</c:f>
              <c:numCache>
                <c:formatCode>_(* #,##0_);_(* \(#,##0\);_(* "-"??_);_(@_)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7087-4DFD-9292-770B87338F02}"/>
            </c:ext>
          </c:extLst>
        </c:ser>
        <c:ser>
          <c:idx val="1"/>
          <c:order val="1"/>
          <c:tx>
            <c:strRef>
              <c:f>'เงินแผ่นดิน+รายได้'!$E$4</c:f>
              <c:strCache>
                <c:ptCount val="1"/>
              </c:strCache>
            </c:strRef>
          </c:tx>
          <c:invertIfNegative val="0"/>
          <c:cat>
            <c:strRef>
              <c:f>'เงินแผ่นดิน+รายได้'!$B$6:$B$12</c:f>
              <c:strCache>
                <c:ptCount val="7"/>
                <c:pt idx="0">
                  <c:v>ผลผลิตที่ 1 ผู้สำเร็จการศึกษาด้านสังคมศาสตร์</c:v>
                </c:pt>
                <c:pt idx="1">
                  <c:v>ผลผลิตที่ 2 ผลงานการให้บริการวิชาการ</c:v>
                </c:pt>
                <c:pt idx="2">
                  <c:v>ผลผลิตที่ 3 ผู้สำเร็จการศึกษาด้านวิทยาศาสตร์และเทคโนโลยี</c:v>
                </c:pt>
                <c:pt idx="3">
                  <c:v>ผลผลิตที่ 4 ผลงานทำนุบำรุงศิลปวัฒนธรรม</c:v>
                </c:pt>
                <c:pt idx="4">
                  <c:v>ผลผลิตที่ 5 ผลงานวิจัยเพื่อถ่ายทอดเทคโนโลยี</c:v>
                </c:pt>
                <c:pt idx="5">
                  <c:v>ผลผลิตที่ 6 ผลงานวิจัยเพื่อสร้างองค์ความรู้</c:v>
                </c:pt>
                <c:pt idx="6">
                  <c:v>งานบริหารสินทรัพย์</c:v>
                </c:pt>
              </c:strCache>
            </c:strRef>
          </c:cat>
          <c:val>
            <c:numRef>
              <c:f>'เงินแผ่นดิน+รายได้'!$F$6:$F$12</c:f>
              <c:numCache>
                <c:formatCode>_(* #,##0_);_(* \(#,##0\);_(* "-"??_);_(@_)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7087-4DFD-9292-770B87338F02}"/>
            </c:ext>
          </c:extLst>
        </c:ser>
        <c:ser>
          <c:idx val="2"/>
          <c:order val="2"/>
          <c:tx>
            <c:strRef>
              <c:f>'เงินแผ่นดิน+รายได้'!$G$4</c:f>
              <c:strCache>
                <c:ptCount val="1"/>
              </c:strCache>
            </c:strRef>
          </c:tx>
          <c:invertIfNegative val="0"/>
          <c:cat>
            <c:strRef>
              <c:f>'เงินแผ่นดิน+รายได้'!$B$6:$B$12</c:f>
              <c:strCache>
                <c:ptCount val="7"/>
                <c:pt idx="0">
                  <c:v>ผลผลิตที่ 1 ผู้สำเร็จการศึกษาด้านสังคมศาสตร์</c:v>
                </c:pt>
                <c:pt idx="1">
                  <c:v>ผลผลิตที่ 2 ผลงานการให้บริการวิชาการ</c:v>
                </c:pt>
                <c:pt idx="2">
                  <c:v>ผลผลิตที่ 3 ผู้สำเร็จการศึกษาด้านวิทยาศาสตร์และเทคโนโลยี</c:v>
                </c:pt>
                <c:pt idx="3">
                  <c:v>ผลผลิตที่ 4 ผลงานทำนุบำรุงศิลปวัฒนธรรม</c:v>
                </c:pt>
                <c:pt idx="4">
                  <c:v>ผลผลิตที่ 5 ผลงานวิจัยเพื่อถ่ายทอดเทคโนโลยี</c:v>
                </c:pt>
                <c:pt idx="5">
                  <c:v>ผลผลิตที่ 6 ผลงานวิจัยเพื่อสร้างองค์ความรู้</c:v>
                </c:pt>
                <c:pt idx="6">
                  <c:v>งานบริหารสินทรัพย์</c:v>
                </c:pt>
              </c:strCache>
            </c:strRef>
          </c:cat>
          <c:val>
            <c:numRef>
              <c:f>'เงินแผ่นดิน+รายได้'!$H$6:$H$12</c:f>
              <c:numCache>
                <c:formatCode>_(* #,##0_);_(* \(#,##0\);_(* "-"??_);_(@_)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7087-4DFD-9292-770B87338F02}"/>
            </c:ext>
          </c:extLst>
        </c:ser>
        <c:ser>
          <c:idx val="3"/>
          <c:order val="3"/>
          <c:tx>
            <c:strRef>
              <c:f>'เงินแผ่นดิน+รายได้'!$I$4</c:f>
              <c:strCache>
                <c:ptCount val="1"/>
              </c:strCache>
            </c:strRef>
          </c:tx>
          <c:invertIfNegative val="0"/>
          <c:cat>
            <c:strRef>
              <c:f>'เงินแผ่นดิน+รายได้'!$B$6:$B$12</c:f>
              <c:strCache>
                <c:ptCount val="7"/>
                <c:pt idx="0">
                  <c:v>ผลผลิตที่ 1 ผู้สำเร็จการศึกษาด้านสังคมศาสตร์</c:v>
                </c:pt>
                <c:pt idx="1">
                  <c:v>ผลผลิตที่ 2 ผลงานการให้บริการวิชาการ</c:v>
                </c:pt>
                <c:pt idx="2">
                  <c:v>ผลผลิตที่ 3 ผู้สำเร็จการศึกษาด้านวิทยาศาสตร์และเทคโนโลยี</c:v>
                </c:pt>
                <c:pt idx="3">
                  <c:v>ผลผลิตที่ 4 ผลงานทำนุบำรุงศิลปวัฒนธรรม</c:v>
                </c:pt>
                <c:pt idx="4">
                  <c:v>ผลผลิตที่ 5 ผลงานวิจัยเพื่อถ่ายทอดเทคโนโลยี</c:v>
                </c:pt>
                <c:pt idx="5">
                  <c:v>ผลผลิตที่ 6 ผลงานวิจัยเพื่อสร้างองค์ความรู้</c:v>
                </c:pt>
                <c:pt idx="6">
                  <c:v>งานบริหารสินทรัพย์</c:v>
                </c:pt>
              </c:strCache>
            </c:strRef>
          </c:cat>
          <c:val>
            <c:numRef>
              <c:f>'เงินแผ่นดิน+รายได้'!$J$6:$J$12</c:f>
              <c:numCache>
                <c:formatCode>_(* #,##0_);_(* \(#,##0\);_(* "-"??_);_(@_)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7087-4DFD-9292-770B87338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220859008"/>
        <c:axId val="220864896"/>
        <c:axId val="0"/>
      </c:bar3DChart>
      <c:catAx>
        <c:axId val="220859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864896"/>
        <c:crosses val="autoZero"/>
        <c:auto val="1"/>
        <c:lblAlgn val="ctr"/>
        <c:lblOffset val="100"/>
        <c:noMultiLvlLbl val="0"/>
      </c:catAx>
      <c:valAx>
        <c:axId val="220864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 b="0">
                    <a:latin typeface="TH SarabunPSK" panose="020B0500040200020003" pitchFamily="34" charset="-34"/>
                    <a:cs typeface="TH SarabunPSK" panose="020B0500040200020003" pitchFamily="34" charset="-34"/>
                  </a:defRPr>
                </a:pPr>
                <a:r>
                  <a:rPr lang="th-TH" sz="2000" b="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หน่ย</a:t>
                </a:r>
                <a:r>
                  <a:rPr lang="th-TH" sz="2000" b="0" baseline="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 </a:t>
                </a:r>
                <a:r>
                  <a:rPr lang="en-US" sz="2000" b="0" baseline="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: </a:t>
                </a:r>
                <a:r>
                  <a:rPr lang="th-TH" sz="2000" b="0" baseline="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 บาท</a:t>
                </a:r>
                <a:endParaRPr lang="th-TH" sz="2000" b="0">
                  <a:latin typeface="TH SarabunPSK" panose="020B0500040200020003" pitchFamily="34" charset="-34"/>
                  <a:cs typeface="TH SarabunPSK" panose="020B0500040200020003" pitchFamily="34" charset="-34"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22085900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4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6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111125</xdr:colOff>
      <xdr:row>2</xdr:row>
      <xdr:rowOff>15875</xdr:rowOff>
    </xdr:from>
    <xdr:to>
      <xdr:col>6</xdr:col>
      <xdr:colOff>93448</xdr:colOff>
      <xdr:row>8</xdr:row>
      <xdr:rowOff>145608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28FCB0-9907-4D75-B2C5-28EB26FF6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9525" y="720725"/>
          <a:ext cx="1201523" cy="22442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134471</xdr:colOff>
      <xdr:row>69</xdr:row>
      <xdr:rowOff>257736</xdr:rowOff>
    </xdr:from>
    <xdr:to>
      <xdr:col>8</xdr:col>
      <xdr:colOff>1098176</xdr:colOff>
      <xdr:row>102</xdr:row>
      <xdr:rowOff>202267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212912</xdr:colOff>
      <xdr:row>77</xdr:row>
      <xdr:rowOff>246529</xdr:rowOff>
    </xdr:from>
    <xdr:to>
      <xdr:col>7</xdr:col>
      <xdr:colOff>762000</xdr:colOff>
      <xdr:row>104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313765</xdr:colOff>
      <xdr:row>36</xdr:row>
      <xdr:rowOff>246527</xdr:rowOff>
    </xdr:from>
    <xdr:to>
      <xdr:col>7</xdr:col>
      <xdr:colOff>605117</xdr:colOff>
      <xdr:row>60</xdr:row>
      <xdr:rowOff>56028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158562</xdr:colOff>
      <xdr:row>48</xdr:row>
      <xdr:rowOff>0</xdr:rowOff>
    </xdr:from>
    <xdr:to>
      <xdr:col>10</xdr:col>
      <xdr:colOff>0</xdr:colOff>
      <xdr:row>92</xdr:row>
      <xdr:rowOff>3362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676275</xdr:colOff>
      <xdr:row>129</xdr:row>
      <xdr:rowOff>0</xdr:rowOff>
    </xdr:from>
    <xdr:ext cx="184731" cy="2625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1D80E9B-F7C3-4AD7-A020-0C156B57F0D3}"/>
            </a:ext>
          </a:extLst>
        </xdr:cNvPr>
        <xdr:cNvSpPr txBox="1"/>
      </xdr:nvSpPr>
      <xdr:spPr>
        <a:xfrm>
          <a:off x="5086350" y="25727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129</xdr:row>
      <xdr:rowOff>0</xdr:rowOff>
    </xdr:from>
    <xdr:ext cx="184731" cy="26257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F374611-F700-4552-8401-8CBD83768B7F}"/>
            </a:ext>
          </a:extLst>
        </xdr:cNvPr>
        <xdr:cNvSpPr txBox="1"/>
      </xdr:nvSpPr>
      <xdr:spPr>
        <a:xfrm>
          <a:off x="5086350" y="25727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129</xdr:row>
      <xdr:rowOff>0</xdr:rowOff>
    </xdr:from>
    <xdr:ext cx="184731" cy="26257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A965FB3-DB3D-4C53-87E4-5F4BA3C0BB2E}"/>
            </a:ext>
          </a:extLst>
        </xdr:cNvPr>
        <xdr:cNvSpPr txBox="1"/>
      </xdr:nvSpPr>
      <xdr:spPr>
        <a:xfrm>
          <a:off x="5086350" y="25727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129</xdr:row>
      <xdr:rowOff>0</xdr:rowOff>
    </xdr:from>
    <xdr:ext cx="184731" cy="262572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88FB359-D92F-46D4-8E46-A50FF06F0074}"/>
            </a:ext>
          </a:extLst>
        </xdr:cNvPr>
        <xdr:cNvSpPr txBox="1"/>
      </xdr:nvSpPr>
      <xdr:spPr>
        <a:xfrm>
          <a:off x="5086350" y="25727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129</xdr:row>
      <xdr:rowOff>0</xdr:rowOff>
    </xdr:from>
    <xdr:ext cx="184731" cy="26257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B1EAC94-622A-4C5D-A5D2-CAD21F04DDAD}"/>
            </a:ext>
          </a:extLst>
        </xdr:cNvPr>
        <xdr:cNvSpPr txBox="1"/>
      </xdr:nvSpPr>
      <xdr:spPr>
        <a:xfrm>
          <a:off x="5086350" y="25727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129</xdr:row>
      <xdr:rowOff>0</xdr:rowOff>
    </xdr:from>
    <xdr:ext cx="184731" cy="26257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8C5D642-F960-4A67-B5EB-AED2963AD88F}"/>
            </a:ext>
          </a:extLst>
        </xdr:cNvPr>
        <xdr:cNvSpPr txBox="1"/>
      </xdr:nvSpPr>
      <xdr:spPr>
        <a:xfrm>
          <a:off x="5086350" y="25727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129</xdr:row>
      <xdr:rowOff>0</xdr:rowOff>
    </xdr:from>
    <xdr:ext cx="184731" cy="262572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819C02D-4300-488B-8EDD-04AF479A0026}"/>
            </a:ext>
          </a:extLst>
        </xdr:cNvPr>
        <xdr:cNvSpPr txBox="1"/>
      </xdr:nvSpPr>
      <xdr:spPr>
        <a:xfrm>
          <a:off x="5086350" y="25727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129</xdr:row>
      <xdr:rowOff>0</xdr:rowOff>
    </xdr:from>
    <xdr:ext cx="184731" cy="262572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B31C1ED-AE7B-4D9B-942C-7B66D3AD6D8C}"/>
            </a:ext>
          </a:extLst>
        </xdr:cNvPr>
        <xdr:cNvSpPr txBox="1"/>
      </xdr:nvSpPr>
      <xdr:spPr>
        <a:xfrm>
          <a:off x="5086350" y="25727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129</xdr:row>
      <xdr:rowOff>0</xdr:rowOff>
    </xdr:from>
    <xdr:ext cx="184731" cy="262572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EE012BB-CB3D-450D-AFCC-91854337A88A}"/>
            </a:ext>
          </a:extLst>
        </xdr:cNvPr>
        <xdr:cNvSpPr txBox="1"/>
      </xdr:nvSpPr>
      <xdr:spPr>
        <a:xfrm>
          <a:off x="5086350" y="25727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129</xdr:row>
      <xdr:rowOff>0</xdr:rowOff>
    </xdr:from>
    <xdr:ext cx="184731" cy="262572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D4383D8-2165-4D8F-A224-53FF4E03477B}"/>
            </a:ext>
          </a:extLst>
        </xdr:cNvPr>
        <xdr:cNvSpPr txBox="1"/>
      </xdr:nvSpPr>
      <xdr:spPr>
        <a:xfrm>
          <a:off x="5086350" y="25727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129</xdr:row>
      <xdr:rowOff>0</xdr:rowOff>
    </xdr:from>
    <xdr:ext cx="184731" cy="262572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D4645E3-FBDA-408F-A5CD-FDF6C8C17B54}"/>
            </a:ext>
          </a:extLst>
        </xdr:cNvPr>
        <xdr:cNvSpPr txBox="1"/>
      </xdr:nvSpPr>
      <xdr:spPr>
        <a:xfrm>
          <a:off x="5086350" y="25727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129</xdr:row>
      <xdr:rowOff>0</xdr:rowOff>
    </xdr:from>
    <xdr:ext cx="184731" cy="262572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1B599FF-CA17-41BD-B560-848784021C4C}"/>
            </a:ext>
          </a:extLst>
        </xdr:cNvPr>
        <xdr:cNvSpPr txBox="1"/>
      </xdr:nvSpPr>
      <xdr:spPr>
        <a:xfrm>
          <a:off x="5086350" y="25727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129</xdr:row>
      <xdr:rowOff>0</xdr:rowOff>
    </xdr:from>
    <xdr:ext cx="184731" cy="262572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9B7DEDC-F0AF-43A7-A43D-ECFB59768DF1}"/>
            </a:ext>
          </a:extLst>
        </xdr:cNvPr>
        <xdr:cNvSpPr txBox="1"/>
      </xdr:nvSpPr>
      <xdr:spPr>
        <a:xfrm>
          <a:off x="5086350" y="25727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129</xdr:row>
      <xdr:rowOff>0</xdr:rowOff>
    </xdr:from>
    <xdr:ext cx="184731" cy="262572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B056E7E2-2125-4540-BB60-08E642A7CA6D}"/>
            </a:ext>
          </a:extLst>
        </xdr:cNvPr>
        <xdr:cNvSpPr txBox="1"/>
      </xdr:nvSpPr>
      <xdr:spPr>
        <a:xfrm>
          <a:off x="5086350" y="25727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129</xdr:row>
      <xdr:rowOff>0</xdr:rowOff>
    </xdr:from>
    <xdr:ext cx="184731" cy="262572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9BE322A3-A6C6-49D2-8EC2-75EE24585BD4}"/>
            </a:ext>
          </a:extLst>
        </xdr:cNvPr>
        <xdr:cNvSpPr txBox="1"/>
      </xdr:nvSpPr>
      <xdr:spPr>
        <a:xfrm>
          <a:off x="5086350" y="25727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129</xdr:row>
      <xdr:rowOff>0</xdr:rowOff>
    </xdr:from>
    <xdr:ext cx="184731" cy="262572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28AF40B-3A0C-479A-9B59-0AF1AD5FE06D}"/>
            </a:ext>
          </a:extLst>
        </xdr:cNvPr>
        <xdr:cNvSpPr txBox="1"/>
      </xdr:nvSpPr>
      <xdr:spPr>
        <a:xfrm>
          <a:off x="5086350" y="25727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129</xdr:row>
      <xdr:rowOff>0</xdr:rowOff>
    </xdr:from>
    <xdr:ext cx="184731" cy="262572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BF7F285-58F7-4F59-9B33-34E43160168D}"/>
            </a:ext>
          </a:extLst>
        </xdr:cNvPr>
        <xdr:cNvSpPr txBox="1"/>
      </xdr:nvSpPr>
      <xdr:spPr>
        <a:xfrm>
          <a:off x="5086350" y="25727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129</xdr:row>
      <xdr:rowOff>0</xdr:rowOff>
    </xdr:from>
    <xdr:ext cx="184731" cy="262572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E4FFC7A-1D03-424F-8D98-A6C028711B4D}"/>
            </a:ext>
          </a:extLst>
        </xdr:cNvPr>
        <xdr:cNvSpPr txBox="1"/>
      </xdr:nvSpPr>
      <xdr:spPr>
        <a:xfrm>
          <a:off x="5086350" y="25727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129</xdr:row>
      <xdr:rowOff>0</xdr:rowOff>
    </xdr:from>
    <xdr:ext cx="184731" cy="262572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E6409414-2EBC-4503-B05A-F47B31147F81}"/>
            </a:ext>
          </a:extLst>
        </xdr:cNvPr>
        <xdr:cNvSpPr txBox="1"/>
      </xdr:nvSpPr>
      <xdr:spPr>
        <a:xfrm>
          <a:off x="5086350" y="25727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129</xdr:row>
      <xdr:rowOff>0</xdr:rowOff>
    </xdr:from>
    <xdr:ext cx="184731" cy="262572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71B3D7B-D7A1-42B3-9910-FAACC751267A}"/>
            </a:ext>
          </a:extLst>
        </xdr:cNvPr>
        <xdr:cNvSpPr txBox="1"/>
      </xdr:nvSpPr>
      <xdr:spPr>
        <a:xfrm>
          <a:off x="5086350" y="25727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129</xdr:row>
      <xdr:rowOff>0</xdr:rowOff>
    </xdr:from>
    <xdr:ext cx="184731" cy="262572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B2742B2-D392-4B1D-AAF3-15C150330999}"/>
            </a:ext>
          </a:extLst>
        </xdr:cNvPr>
        <xdr:cNvSpPr txBox="1"/>
      </xdr:nvSpPr>
      <xdr:spPr>
        <a:xfrm>
          <a:off x="5086350" y="25727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129</xdr:row>
      <xdr:rowOff>0</xdr:rowOff>
    </xdr:from>
    <xdr:ext cx="184731" cy="262572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E6E88A7-06C2-4EC3-8394-8F4391C80665}"/>
            </a:ext>
          </a:extLst>
        </xdr:cNvPr>
        <xdr:cNvSpPr txBox="1"/>
      </xdr:nvSpPr>
      <xdr:spPr>
        <a:xfrm>
          <a:off x="5086350" y="25727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129</xdr:row>
      <xdr:rowOff>0</xdr:rowOff>
    </xdr:from>
    <xdr:ext cx="184731" cy="262572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2C622E1-A06C-4DC1-B3F8-B736AF46BA5C}"/>
            </a:ext>
          </a:extLst>
        </xdr:cNvPr>
        <xdr:cNvSpPr txBox="1"/>
      </xdr:nvSpPr>
      <xdr:spPr>
        <a:xfrm>
          <a:off x="5086350" y="25727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129</xdr:row>
      <xdr:rowOff>0</xdr:rowOff>
    </xdr:from>
    <xdr:ext cx="184731" cy="262572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1F77D36A-19B7-4C01-915E-D538419DDF5E}"/>
            </a:ext>
          </a:extLst>
        </xdr:cNvPr>
        <xdr:cNvSpPr txBox="1"/>
      </xdr:nvSpPr>
      <xdr:spPr>
        <a:xfrm>
          <a:off x="5086350" y="25727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100</xdr:row>
      <xdr:rowOff>0</xdr:rowOff>
    </xdr:from>
    <xdr:ext cx="184731" cy="262572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72FCEA0-270F-4DB8-9E75-5EE52D1C9620}"/>
            </a:ext>
          </a:extLst>
        </xdr:cNvPr>
        <xdr:cNvSpPr txBox="1"/>
      </xdr:nvSpPr>
      <xdr:spPr>
        <a:xfrm>
          <a:off x="5086350" y="187356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100</xdr:row>
      <xdr:rowOff>0</xdr:rowOff>
    </xdr:from>
    <xdr:ext cx="184731" cy="262572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008E688-4996-4C26-93E6-6092CE481156}"/>
            </a:ext>
          </a:extLst>
        </xdr:cNvPr>
        <xdr:cNvSpPr txBox="1"/>
      </xdr:nvSpPr>
      <xdr:spPr>
        <a:xfrm>
          <a:off x="5086350" y="187356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100</xdr:row>
      <xdr:rowOff>0</xdr:rowOff>
    </xdr:from>
    <xdr:ext cx="184731" cy="262572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7B8B6698-C303-4333-B083-1378401E7B7D}"/>
            </a:ext>
          </a:extLst>
        </xdr:cNvPr>
        <xdr:cNvSpPr txBox="1"/>
      </xdr:nvSpPr>
      <xdr:spPr>
        <a:xfrm>
          <a:off x="5086350" y="187356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100</xdr:row>
      <xdr:rowOff>0</xdr:rowOff>
    </xdr:from>
    <xdr:ext cx="184731" cy="262572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6ED9A9D9-986D-4AD0-AB6C-A074BEB94D5D}"/>
            </a:ext>
          </a:extLst>
        </xdr:cNvPr>
        <xdr:cNvSpPr txBox="1"/>
      </xdr:nvSpPr>
      <xdr:spPr>
        <a:xfrm>
          <a:off x="5086350" y="187356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100</xdr:row>
      <xdr:rowOff>0</xdr:rowOff>
    </xdr:from>
    <xdr:ext cx="184731" cy="262572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E12D6289-0F0A-4F20-9B93-8923CA675159}"/>
            </a:ext>
          </a:extLst>
        </xdr:cNvPr>
        <xdr:cNvSpPr txBox="1"/>
      </xdr:nvSpPr>
      <xdr:spPr>
        <a:xfrm>
          <a:off x="5086350" y="187356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100</xdr:row>
      <xdr:rowOff>0</xdr:rowOff>
    </xdr:from>
    <xdr:ext cx="184731" cy="262572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DB407E4-D66F-4CB9-B59D-B7BC83E5A6F3}"/>
            </a:ext>
          </a:extLst>
        </xdr:cNvPr>
        <xdr:cNvSpPr txBox="1"/>
      </xdr:nvSpPr>
      <xdr:spPr>
        <a:xfrm>
          <a:off x="5086350" y="187356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100</xdr:row>
      <xdr:rowOff>0</xdr:rowOff>
    </xdr:from>
    <xdr:ext cx="184731" cy="262572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A5ECCFE-7B0F-4B98-9284-58F3A3303BD6}"/>
            </a:ext>
          </a:extLst>
        </xdr:cNvPr>
        <xdr:cNvSpPr txBox="1"/>
      </xdr:nvSpPr>
      <xdr:spPr>
        <a:xfrm>
          <a:off x="5086350" y="187356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100</xdr:row>
      <xdr:rowOff>0</xdr:rowOff>
    </xdr:from>
    <xdr:ext cx="184731" cy="262572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28D4F82-646C-4703-B1C7-404E7FB65EEC}"/>
            </a:ext>
          </a:extLst>
        </xdr:cNvPr>
        <xdr:cNvSpPr txBox="1"/>
      </xdr:nvSpPr>
      <xdr:spPr>
        <a:xfrm>
          <a:off x="5086350" y="187356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8AB56891-DBBB-43AF-A653-DF57575E8C89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573053F-1C01-46DD-ADF3-1A5703BF47E8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7D4111D-1B75-4C35-93CC-40409301919B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9AEDC972-408F-493D-9270-030E54F59D74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E9EB5FB3-53A3-491A-A78F-BF957187597C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499D1F4-6EA8-4B23-A806-D0563712C9AB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2C0786E1-A426-455A-BF06-E10ECF3F3BEF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B0113E79-3A24-47B5-8F42-05FCB2F03E16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4E5E2FA0-4233-4E33-A2DD-B20EAD7F97DF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707900E3-AECA-4DDB-A18D-E2540A7C2965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4B803191-F39C-4EB8-B616-956F8102405D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C21B4F44-558B-41A8-855A-0918822B37D0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AD020CF-D3BF-4208-AB63-8F1C290C6D9D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D5FF39F0-E906-4789-9AE5-D3A08E477179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355F3485-016C-45A9-BC58-A3BA8980B65C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3207A458-6E48-48D8-A6F7-D86A25EA649C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2F635570-59E3-423E-8D87-FEE2F210D654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ECF5B875-6EE5-4AED-B6BB-4F394F82EFA2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B0D79FC7-F5F1-43F1-BE99-3188313A1EFB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8656365A-EFC4-40BE-A7D7-6639B9C2F405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6CEA6878-5482-4FF7-B880-260D3B7C7AF9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9CE73E7A-150F-461C-B42F-1D99913482FF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C2DDF7EA-EA30-412C-A0A1-1120239617C2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5FA280CE-F2F0-4861-A85B-1170462E8F9E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BD4850FF-1486-44CD-8A63-19567C7029AB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B4C1934B-121A-4883-A851-F58A5B147EC4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2DA567D-995C-4BAE-86BC-539D071037D7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48305E4C-BEB4-4BEE-955B-5F98ED70C9EE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EC58A3A6-8F61-42F7-AFA1-E277B960DE03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AD214FF-D9D1-401F-A437-BEDCDE200F78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8320CDAF-E002-4F39-8F12-FC609A286C34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718C1B41-7BB6-4779-B0BE-E88F21E2C966}"/>
            </a:ext>
          </a:extLst>
        </xdr:cNvPr>
        <xdr:cNvSpPr txBox="1"/>
      </xdr:nvSpPr>
      <xdr:spPr>
        <a:xfrm>
          <a:off x="5086350" y="17926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5E859C57-A4CD-4949-A44E-0EB11BD2C54D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5B0B930-B0F1-4E23-92ED-44902A708937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FBB49682-9E03-42CD-A972-DC01D81EA243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3CE4B465-537C-4FAA-AA1B-A180BFA7ABCD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FF1FD156-13AD-4206-809E-7D630DED7C62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D07551E4-262E-4923-B425-17988B04B40F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4D700EBC-DE12-4705-98D0-95BC5DD206E9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2E77BFF0-DF33-4A0B-A99E-878854346565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951D59AB-B480-48D6-93EC-BFEC554BE9B4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4579A610-78A0-4894-BFFD-403B04D97E44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D191B8FA-BC30-470F-BB6C-B88BF99889AF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DBE71703-E864-4A11-A033-327132DA31FF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AAD317BC-62E5-4EBF-B32F-4318D641E8F1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86DBCA0-F515-4C53-B58F-982762249960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FB0D6647-C05B-426F-9973-A7CAC6009AB8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AE971BA5-F3AB-481C-9DC9-8F0478D825B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90D14F9C-8962-4B1B-BACB-DAB15B8D88EB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CFB3EAF0-ADFF-47F8-B904-C7B6C4C01C52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E5F2FF2F-228C-4CF1-A34D-6CF0E2E15305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C0FD5599-E2DA-46BB-BD4D-F09A5B1C0275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80396F2-05FE-42F6-9D4F-1E0E6460D22C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8E2DFBC8-026D-44C1-B8A2-03A107CB9F60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4B497136-E257-43DE-9D41-AC338775B7CE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2BB5705-F48E-406F-AFFA-B7D54CC186A0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C8F7BBA0-38C3-4198-84EF-47515C7824B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1E9E4493-8D86-48EC-8B65-60728D6CE89D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67764B07-6AC9-4C78-BF6C-50BC1820B0E4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E7D20D2-BC76-40C2-A347-3EE0DF859660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55F1DC69-C89C-4C32-A7C5-3DBF3ECA232B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21BAB4BF-6437-4A9E-894F-46C1CEC8D620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BAC315E-47D5-4931-9D3D-7C6516F4C7D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56AA3135-CDD1-45D2-A1B4-0313D824AC7D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3CD16542-CC25-4791-BB44-D37213C53AE5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143CA712-83D9-4BF2-8906-DFD36D4CB3D3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8A5FCD3-AB2F-4AF2-9120-E4BB00A1098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408E278-CAC6-497A-BE78-C0D430E901A9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9CD9DD82-FF65-4337-818D-7A70334A60B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CF4A6027-226A-4787-9C69-32137154919E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E412876-0FBE-4FEA-9EDE-7F320B1A93CC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F9A6055-5246-425D-BD6D-9B216D70646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2D7B37BA-F0BA-4399-A010-8A9EA052801B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DCA0F83D-2E6C-41AB-B39C-AD0C57664988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97180917-7393-4B45-8816-24E8ECD333A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F7492087-48B8-4451-A909-EFDE8619DF2D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98FBC25-0661-470C-81BC-BE06702D7D12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D58EA27D-C108-4D32-A23A-96E6B62B9DA2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2548F24-AA20-4BFD-9406-FE893508172D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2DEF31DE-6482-4951-B94F-FA07362BADB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7D9D8877-6536-4F18-BA4E-49E1D9ED4E28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151EC92C-28F8-45E8-8A13-DAF871219E33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628DF7C8-9200-4133-B045-7A72D2539A4C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A4463142-E4A4-4BCC-8F31-CF4AB95EC0BF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70DB761F-2003-40C9-9412-AC768ADC8387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7506D729-D4CD-4963-97DA-0993AAE15D8D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6898B9A9-D186-46EF-86E8-C16604CB84F9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819D8898-E287-47C2-B642-64B280F47C7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BF45AC25-3B2C-48F7-9B9C-9C5F0BA23378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54AF5F1B-5B70-4A9D-B249-75027DFDF3D5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95A1DB82-1945-480D-85AA-06E55F8C31F4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47CA472D-F8C4-4C31-99F4-A8C67B663067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C8F1CF7D-9E7E-4A8B-B96E-1DEF2B9409F3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93C8FD9E-7ACA-47DF-92EF-5CDD844C4B9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A055CB6B-5987-4489-86CE-21CE634B6948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B5BD6410-F653-4509-B04E-A6C176D7F5E7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9DB3969C-B6BD-4CEB-A561-47B82BF8E94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2E1ACE41-230E-452F-976A-D37C97DCB9B7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3D2E31B1-3186-4F62-999B-A975EDFF5543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7D27F320-BA7D-4C3F-B7D2-37A0FA054338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703E94CA-CD5E-4551-946B-ABBC93C9A06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F28E5106-8B2F-45B2-AFD9-A23AB6CA052B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E77BFA6-0657-409C-9D93-3D48F45105A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3086E14B-C6CC-46C3-AD1A-6A7719943927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5CE7C15D-D5D5-4AE2-852E-311ABEF60A82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1C4BD431-46E3-4379-82A1-CE406DC51D9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6FB9A8F-8DC8-4ACC-AF37-A7D2D0657A91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82FE7C19-2938-4A33-9FF1-7282C2F82563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7976EE8E-325F-48C2-9E14-5D3276611D7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35698FB9-6964-447E-9E8D-82E268D6B604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A6C90932-92D3-4D20-AA85-85DEBA69EC8F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98B108E-248C-48DD-ACD6-24330C846D79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7F8D547F-2DFE-4105-92A7-7541F9748081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42431F3D-9A9A-4A42-A537-11B4F764A2BD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A8E38D87-6396-4D6F-B57E-3DEB82999EE5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3A09A7AC-B49F-4E7B-B4BF-B5F6D73CC455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B28BC7AA-6936-446F-91D9-E44E2D4F8CBE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11B3C2C0-F1C2-49AA-A5E1-AA7FF1CAED72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7C893341-55F6-4295-AA6F-E5C7125A2DAC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9D886410-5598-4F90-BE3E-958428CCB81E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1A9B8746-1B71-44E2-8AAE-A5F673A93534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E94339B-D797-482F-8096-67A43242E3E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C7AFEA5F-55C8-40A7-B176-F376348D3E33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F4B9CC6C-2AC1-46E2-9675-B94F9458E1CD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80CA3061-B0E3-4DD4-B6D3-CE99CF7FA84E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20AA49A-DBD8-43EF-8F9F-60EC92388BE9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E4FCE7E3-15AB-44C3-901F-AF097298397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5468FC2F-7532-4F45-8274-ED120EEF4FAE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50FF9B2-E7C2-42B7-883D-30446823EC8E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ADE77D3-0916-45C2-8B1E-A34AC882CAB4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A6595E4-26B8-4A4F-8822-61252D4726C4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90A91981-F226-4D05-8BFD-68601F93A6D4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7C330041-6ED4-41EF-8737-149A3DD79EBE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541503A1-01C0-4FCC-B1FC-68C8E6D022B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C9EDCBD1-E575-4903-B628-C4B91C48CD27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5554A1D-292E-42F2-9767-545C797F044E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5A99E656-1B85-4E41-91F7-01DC00ED44E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3A8E39EF-4570-401B-955C-0D02412C7295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D729ABBF-7E43-43A2-B566-965B28EDF51F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3F8ABE1-3AF4-4660-88A2-C5BD7A3F74D2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3E83D467-918D-478A-9097-7F64E4002CAE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67BAE24-99C9-49A6-87B3-C7FAE70DDDBB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64565BA4-F266-471C-AB26-7CCACD5D0894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346BFD60-BB9B-4F40-93F8-413E07F57A1F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7D770162-B50A-4CD0-8BE7-CC389F49B3F7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2BCFA934-A2EA-4738-8E55-3CA691CB8844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12A841E3-0222-4DF4-8539-5D2274DF5E24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7D43C10B-E31A-45BB-9D66-7F1D39F2F635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5437DFB2-EA71-44CA-90B9-85B77C0BB899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CFC9616A-6E3B-4F57-B156-AA7D8ADE7BEF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2EC6B89A-5BCE-48B6-BB94-9B5EC7636A23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8E2CDCBD-9B5C-49AA-A4C0-B2814D144C2E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34496B13-FC6D-4CDF-BA48-9781100B11BF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210E9DFF-4D98-400E-8026-2AB489DE07C4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9E95F3B5-D7A1-4B64-AC46-5DFB2A0A76BB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1F69535D-8B6B-4996-A868-4662014A54C4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DEA25F7-446D-4D9B-9D04-B32B173E4287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138038D5-63E7-46C9-A11C-8EE000749BF7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75D2E151-7585-4DD7-B2A9-E5FCBAC77695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3683D976-773E-441F-B78C-F5686D17DEAD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957D73FA-C4BC-4037-A8FE-09FAE7AD5DB0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B6BB4EA4-E6E6-4E1B-B855-588A32C36A12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B17855D4-6BF7-40F3-9AB6-DF475C9449E1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530C3483-ECDD-43A5-A356-E380C8E8F73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6B3AC7DB-6626-468A-AD49-13A76D9FB02E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A262444F-EB1F-4839-9402-61255CC6D488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857CFA36-708B-41C9-A801-07E8BDF83FAC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E8769155-6EF3-486A-8DE9-FE6FF3DCB9C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F19381F5-EF04-471D-8194-8C1A773DA1A7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CE676FD5-3B07-4034-A9C3-BE37ADA3FF25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55F4FB42-5110-49A8-AEAA-DC0D6B554231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E26B6E4E-BF21-4214-8604-0AFCF96E869E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23FA427A-E72C-4E3F-9513-ECA1A17DAFB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1149E3BD-19E2-4648-95EC-FF681245720C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6AFA802D-3A32-4F58-96D4-F47F04E81AE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8D18267B-4361-4C7A-BA6D-057DF66E5D62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65C15A1E-7D40-4981-B479-B709C4919CCE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D49FFB0D-A33A-490B-A695-6DB9EFA29124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8C85AFC-631A-45B4-B784-F900F49C1CA5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4B79028F-1158-4E19-B893-DC34E12A37B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8C69BCA3-59E9-4771-BA7F-A82AC2D1BA2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348393A5-C892-4F71-9522-21A1BA7BFC0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9068128F-B1B0-439F-8D87-CB2005C517FC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486B1C35-C9D0-4500-B469-B2A5DA3A49E0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8B03C5-8B40-472C-8392-3DBD6A78A84C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8D9BF934-0A04-4547-A6F5-3495BF56315C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D49D8D57-9F29-4582-96A2-D3D6AEE03F9B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E450958B-1039-4EAD-85B3-59DED5413128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9297D9E4-88F5-446D-A723-172667F55BA9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7B36C989-9C6F-47CC-8B30-AED45DCA2249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86320D19-F089-44F0-A869-A46E035DFA1F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F6DE073-EF24-4415-98C1-905FF2223745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289A7855-6954-454A-A674-DF8B7BE8C1CF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E8866004-80C1-4AEB-A186-14B8BFE7C9B8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FC971DA8-263E-4BE8-84FA-BFF09EC0218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400E8C3B-D03B-485D-80C0-7D8E6794D83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1EF87244-8423-4AF6-AAFB-530DBD47E45F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79D719CB-454F-44C7-9B13-AA4FCED0DF1B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784F6C49-BD91-4921-A3F5-5F3E9A143D6C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8C13D2F1-33FA-4998-BF17-2CEE0E6DB63E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BC3F4ED6-329F-41E6-9B0E-F244F2B148A7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C1EDBB8F-8034-47CE-A7C1-774E03B7AEB7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D0A36334-30BF-40D9-9976-75600053D599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E2691E0A-F06A-4944-A7D6-850FFA0E1059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66FD1FB-F874-4C8C-B066-F8EE8E6A7C55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B61F62AF-1576-4AF9-BA15-7AC80AE744CF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29FE6BE3-F11D-4565-875C-AA9513D72555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3FB4A70-20AC-41D7-AA25-224E6FF1FF8F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9B4F69B2-E338-483C-86CF-A06F62D03FD1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9CCBF7-2E60-4CBE-B623-59EB25F8621F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99CDEF86-CEA2-4FFE-ADFA-B022BC7EEAA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AB645E39-241B-4B36-8713-00AA71E21E34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7B576C7C-3EE3-4BEE-BE82-88DF39D92C99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F6F45FA8-CC7F-4C48-AE5E-CD4C9A28505D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07A3E4C-AA40-4CB0-9ACE-FC6BE1A076DD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EBEA9C39-F6DB-4D3A-9B92-1EF47DEA86EF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63D312C4-0CAA-44B6-B148-5BD6FD2813F3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D739C247-BACA-48EA-8308-3453BAA13097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B105614-BB20-4118-B01B-78EB61B40A2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36BB9977-A815-4C65-A20F-6300D5457AF3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AE27943A-8DF9-432B-93E3-8FBB98E7E951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F5C0B11-9E43-4C0F-B840-9C9864A6B0FF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4311BF4F-D5D2-45D6-B836-DEA8347DF20C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14FF235B-90EB-4AB7-8A96-DF595F5B3C19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7E1D4BC6-5EEF-4A6E-B193-7FCF3669137C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D8BAE290-F71A-49E3-B4C9-4DB460159147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E7AE42E9-1FDB-48F3-B6C3-C7F2B37A21F9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19282CA-FA62-4C3B-AED5-727830871071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6A5EE9C9-146C-40C1-8BEE-3576D1CE9EAD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5DDFE3D-24C2-4030-B76B-02204FC435C0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D7045775-A409-4A0A-93C5-AC9C4AA3EA92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38E73F45-ABBC-42B7-BE26-349513E45B5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F7CFC0E8-AC71-436B-BFE5-9DA32C9B9838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A738B2E8-46DB-4EE2-8DAE-FBF4777873BD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A6562A42-A5C9-4808-847A-B6706B7A57A9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7350CCE5-3EBC-4F21-AEFB-3A468FBD4DFC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897ED250-C2CB-4AB1-9D08-5FEA7E28AC97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76FCBCF0-7E6F-40E5-922C-32CAB55CAD04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27319438-8656-40CD-8C76-1CEB2732DA1D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CBBDB082-DE88-4DA6-8787-C3E88622B10B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82160D6-5AA2-444F-AA20-0F1653D70D64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3FA5B4C0-403F-4ACB-A4EC-069504D4482F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80DBA4BD-F60D-4757-9652-99EC74E1399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9F3D0AF5-77BF-4FD8-ABEF-099F0B729F63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9AF061C3-ADE9-4CE0-BE5E-E2A37F970E03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8D628CF9-DE82-4D10-8FB0-D40E1AB0DFDD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8F2A2154-8668-4C6C-B7A2-5C97C1E0E7F1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D1D4597-81CD-484F-B24A-F451BAEC8BF0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A2903A67-917E-4839-84B8-35CDBCA65FB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39053C58-86F1-4100-B17C-EF020F219347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8E3E3C49-17F6-4F65-BA48-762721B08923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9E374004-4978-43DF-AB3D-470B8AC6AD79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8837848F-6ECA-46DA-86B3-2A947141094F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4379F1B7-EF05-4384-A184-30121D633B2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B9623175-827E-4589-80AE-6B09FAED41F4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E059668E-6564-4C85-B26F-5F9C56E83D4C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47C113BB-25FE-4C45-93A8-1071A2AA4BBD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6D68FD36-7363-4411-B554-EC8C7F64B76E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965FAD34-839A-4707-9C06-148336E2F1ED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2DC7A55A-2703-4B68-97C4-0ECFCFDBD1EF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F918CDC-78C7-40D2-8B71-C5477C047561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E16AC6B7-7DCD-4C5E-A26F-EB34AD0493AF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F6D3CCB-F311-4CCA-AA51-19D8333DE93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995CF00E-1815-4E9A-8DDB-5D90A9B1EC0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E0920A74-1EBF-4794-9480-08CF57359FE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10BEB73-1BFC-415E-965B-8AAD8A09FD9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2218F5B8-584A-4859-BFBB-8747EA266D17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D4E50E92-F8EA-42DE-B8C6-81938B2C4861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3D9272A0-05EB-4CA8-A216-2B933FF98D68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A7D54E4-8DE1-4B3A-A862-2604BC034FB3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65AB09A2-F906-4396-9791-5918E8B64FA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1BBE111E-FABC-40FE-A9AE-5545F2F8B33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CDA7356D-3DD3-4714-BDB8-7E22E86FD135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C50C067D-830E-49A8-85C5-262980917A42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B21E0D44-997E-48CF-A113-B211B06916A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B82464D7-99B5-4A71-B044-6A68C6426E7E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2B6E1A79-FE05-49C6-8344-723A1B856C91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8F445C82-CF94-4FFD-902A-6A70B7A3A2BD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D1E24460-1514-497F-9A64-E1EAAE33F205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1C61B058-3ADE-4202-9129-1B12A999345C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587A5DE2-67CC-4051-8E88-2A550BEF2253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FC6F0867-0586-462B-8C68-7EEE9B8763AE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3F76B174-65C8-4E9E-B2C9-5A9950C82CE5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7896FB65-67A8-4017-9254-0C8C92D26D2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E1BFCBD1-CD96-4E2E-B7BA-41DEE5A1AF7F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B7B862C1-ED0F-45D5-848B-EC65179F27F9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62C9EAD6-7FA4-4032-A78D-B232A2715F5D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B1341DA6-617D-400E-A4F4-CB09BC202E70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2D9B1664-5F2C-4409-8589-62764A8FB5D1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4641A4E3-94E5-4914-B331-DA4474EF34F9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11EE352C-EA65-4CEC-9EFB-326DB32D2BCC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6A30A9A2-6EB9-4E18-A201-6B5812E3A797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15C97762-2F6B-4728-A10A-E0B36CA3E4B5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E14DDE83-92D2-4751-B1AC-E70DB1DFAD02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2A7F5B2D-5EB5-4E8B-A1B7-B96EABC53FFB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EB36DDD-07CC-4F29-A526-3A2D1F5AC6F0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30C0D1D-D5B5-4DC0-B9DE-D19D14A6BE2F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88C943E-0D91-45CE-819E-5C087445C3E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E161CEA9-AD2E-47CA-B29F-AC15DC326C87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C3365566-4AB7-4FFC-8E77-CC54A0A0CF94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35E09133-2096-40B2-B8D1-8FBF01F826E8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4431CAB1-B68C-4B65-ACF5-4EEFFE884AB4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C013322E-89C8-4778-86CE-62118966F431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11581A58-6F79-4151-B631-EC61AAD278B1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881B4CC-40C0-4B21-9F94-943B6B341E95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8D06BD7-B736-4D33-B64A-6E86CAD03978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9A438348-C08C-4EC2-9E6F-3B257658C82D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A5573AD4-8729-4F7D-9B4D-2890C03D1E6B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F2FA2CF2-9B4D-44DD-979F-F524E045F795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1D4F459E-8825-472C-885A-813726565EE2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DDABB8FE-6EA2-4139-A7D8-3331CAB5ADF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EE3E00CC-C2D3-460C-86B9-E5F62C64D231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4CC0AA45-F259-42E9-920F-77F4D771F771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8E9BECC4-A629-4071-A98F-4BA6829B992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812AD1C2-9319-4F3F-AE25-00A8187F2C68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B51E4146-9877-4D04-B214-802C791E2AA2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24F12494-A9CB-48A5-A912-B1F2E0285F1F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A0BF8F7F-3F46-4DF2-AD96-551485768CB9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058BD9C-B3C7-46D8-B949-DA6BFFC5505E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C0107E4F-FCC3-49BC-97D3-C097FE920A18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8D6C9BEA-C50B-4737-AB77-CC6A91E8025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F0AD4158-2F32-410C-966A-57CB3936994F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8DB92EC8-2985-4A0E-BBC4-84DAFEDB158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C9F0FF81-2AE3-4148-BC80-FAA7D85DA2F0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7D404C5A-16F0-461E-8F6E-194A144B63F1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EE93C69F-65CC-4F80-A693-24A108F5B4FF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981E77DC-19C8-4321-B95A-7CBC1D74449E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BE085AE2-7863-43A0-A7C9-3FBF4A81DA0D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27FEBBD9-76EE-4CF6-8AEC-2311F57FFD0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9E4CE4F-3018-407C-A199-9A9DE3D95CC2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67C4FE37-BE52-4216-967B-F25E8C5FE3F9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573E6DC7-9CA7-4D2D-BB98-BA82E559BAA3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73B32A04-7DC5-414C-8486-B45DAA8F67F8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CD9325C1-B077-4527-A511-BC58DC89FC0E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D1CB3A0C-B522-4C2C-B931-AEC1E9497DE1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FD7A4FF3-B22E-4C8A-B1EC-B8C7239926B1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173E7723-6028-4D6D-BC3F-762D464BDAEB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4F328F50-D87E-4C52-9D59-7D320CAFCA28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CB8E829E-8589-4C23-93CD-73605F2BA452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E4E61C43-06CC-422A-9732-4392F44D8AE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EEDC0497-AD40-4EDC-900A-FE1E710D8691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BD288A8-3D6E-48D2-BD37-C2CB06FA94F9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6B2D095A-9106-4395-B589-9F0C8FF99041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B32200B6-1E28-4772-BACD-8AC99D1661FF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3A56BBE8-EDF6-42DF-9F13-6569F05A85DD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EAAA896B-EFB6-4320-A62C-5BC5C5D540CC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8521B60E-9B7B-4D7A-B8A0-B6BC60123DED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AFB2BF2D-0A2E-49F8-9E75-A36220981A4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7D425B63-D0E9-449A-A3FE-38FF7A15A375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396141A2-832F-4954-A0C5-1D5357962489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8FBCAC6E-3C15-4C5A-B33D-1E19A94D667B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DBC02CF5-D2AF-414E-A777-65441137E504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11EB5A67-A621-4932-9292-30C1175DE708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5D2E5D29-A4E1-416E-98D7-2A0F66BB9C68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53E2AC20-98C8-4C05-AC7D-F0012EA5ADA9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2E24DA6E-DC14-47D5-8E1E-DB272D5EF22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83E11731-678F-44A7-8163-69B66128D326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59FA8AE6-E889-44FC-836C-5CFC607AB85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D9039D25-845E-4B92-AF3A-282F9020B3B4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DAAE7A12-570C-4543-9958-838653235F0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791BDDC8-C2D5-42CB-98BA-2D39053ACBA7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33978C21-E7F2-4879-B42C-C56996529550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EB22895C-A26A-4783-ACE7-C8E9D7C5160E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E6FAA3E6-B407-4901-8498-C415037F4C35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8B7E638A-E65B-45E0-B9CE-C1EB0EE61DAF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4534AF2A-987A-446D-B26F-BD27BD1EC0E9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5C191857-1E24-47E1-8626-022A478835C0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E3109D09-1B09-459D-8350-695273307B97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A1834D6-D111-421D-85BD-1FCEB059A7A1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91DC09D4-C8D4-446B-B111-BE457A96BB1D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6105F62B-75D5-4CAE-A9DD-A2CC93046C17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54D3C2F5-0A1B-4803-885A-399018B757BB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44568551-3D6E-44D6-A4ED-21CA9DA44C0E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47F1AC44-1E92-4459-8852-0F33148DABB8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736865C5-54A8-4503-B012-EB1C1622B747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A2E7E83E-112E-4A77-BE9C-583E7E7A7ED9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D8991412-2A80-4238-980D-32E82C7D6BA7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55081115-139D-438D-A117-29F0D86C8669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7085A492-48F4-4FCE-B798-710296FD941A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74DE5109-4C23-4A16-89E9-F85F501CE6A2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C3BF5BBD-5A16-44F5-A776-715BC48DC642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4A2AD30E-94DB-4475-AB8A-E0843716058E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6137CC1D-3519-4DB8-9526-F988021CD19E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A2C657A1-0ABD-4A19-9741-18F60A1F8C07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41CB6A3-13EB-42CC-A213-65D175B7B671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7AAFA627-DCC9-4FB0-9C0E-A86FE06F2314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81A2F379-6474-4F7A-81AF-0E602D0D91FE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3F4C6168-FFD5-4842-BD75-FB72585C3302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93262235-BFF2-419C-A35E-7B6E34FC3B8C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753FA5F8-8B8D-422B-9C76-CE20CC6EE8AF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BCF17008-9EB0-4547-9277-CF9E998D795B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552396F0-324D-4A7E-AED1-DB05D6AFC276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6F834888-FD61-4DCC-BF7F-DC49CE2B5629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9EBF0E17-2BA2-4990-83E2-9F7C80CF88A3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9C702B58-5945-4D93-9D24-CF219BBA2D8B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C8E1FF58-EDD2-4D38-A2EB-7317FA20B671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A8954073-49A5-401B-9C14-E9B3BE76C1E5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2791FE9E-B120-49C0-B1CA-4CA21757647D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42E34C2C-5DC4-4897-AB38-983B9620BDA3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B85C0E10-22E8-46EA-814C-0B2F027A7167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B4875E0C-B002-48A6-80BB-221410B49BFC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8EB3A7BF-0B56-4E3D-8907-1F94D566FED1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9795038A-16A8-4776-9BB4-FA2CCC8239B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E41E8AB5-3314-4593-B73A-1B7882B10A2C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77A08C28-88FD-4C50-B5DF-3F799064DB89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A0DBFBF8-273B-4E55-9048-ACC25911CD43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5BA7E746-3F92-491E-A12D-6317FB612244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FBE1E307-5063-4BFB-BFD6-670A1AFD6DD9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A18CEF7B-0477-472A-A5FB-87B0DD4B1639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197A9A89-1991-4164-8175-9378D924AB44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25E1DFC7-3B9B-42B3-A8F1-BD7D69CA36FE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604900F-6E69-486B-9374-7DBBE5FB93AD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4E963265-E2C5-4A2E-8463-0F1222A35D53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EA26FECC-85B4-4599-9378-2C501626B1F1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4FDB6463-663F-479B-AD77-EAAB5391F257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96</xdr:row>
      <xdr:rowOff>0</xdr:rowOff>
    </xdr:from>
    <xdr:ext cx="184731" cy="262572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787D68D9-9C31-4460-B73F-C451057CE6BA}"/>
            </a:ext>
          </a:extLst>
        </xdr:cNvPr>
        <xdr:cNvSpPr txBox="1"/>
      </xdr:nvSpPr>
      <xdr:spPr>
        <a:xfrm>
          <a:off x="5086350" y="17659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77</xdr:row>
      <xdr:rowOff>0</xdr:rowOff>
    </xdr:from>
    <xdr:ext cx="184731" cy="262572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CD266FBC-17A2-4004-BC41-5065D47259B3}"/>
            </a:ext>
          </a:extLst>
        </xdr:cNvPr>
        <xdr:cNvSpPr txBox="1"/>
      </xdr:nvSpPr>
      <xdr:spPr>
        <a:xfrm>
          <a:off x="5086350" y="106489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77</xdr:row>
      <xdr:rowOff>0</xdr:rowOff>
    </xdr:from>
    <xdr:ext cx="184731" cy="262572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2E9E40BE-109D-4D00-8DA0-C81ABF4D8BD1}"/>
            </a:ext>
          </a:extLst>
        </xdr:cNvPr>
        <xdr:cNvSpPr txBox="1"/>
      </xdr:nvSpPr>
      <xdr:spPr>
        <a:xfrm>
          <a:off x="5086350" y="106489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77</xdr:row>
      <xdr:rowOff>0</xdr:rowOff>
    </xdr:from>
    <xdr:ext cx="184731" cy="262572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3139A075-6739-45DD-998C-CF2ADD09CBD4}"/>
            </a:ext>
          </a:extLst>
        </xdr:cNvPr>
        <xdr:cNvSpPr txBox="1"/>
      </xdr:nvSpPr>
      <xdr:spPr>
        <a:xfrm>
          <a:off x="5086350" y="106489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77</xdr:row>
      <xdr:rowOff>0</xdr:rowOff>
    </xdr:from>
    <xdr:ext cx="184731" cy="262572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DCED5F2-425E-4EAA-9E84-6C901D064F90}"/>
            </a:ext>
          </a:extLst>
        </xdr:cNvPr>
        <xdr:cNvSpPr txBox="1"/>
      </xdr:nvSpPr>
      <xdr:spPr>
        <a:xfrm>
          <a:off x="5086350" y="106489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77</xdr:row>
      <xdr:rowOff>0</xdr:rowOff>
    </xdr:from>
    <xdr:ext cx="184731" cy="262572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445CC9E1-77A5-47B7-8344-55A7ED562685}"/>
            </a:ext>
          </a:extLst>
        </xdr:cNvPr>
        <xdr:cNvSpPr txBox="1"/>
      </xdr:nvSpPr>
      <xdr:spPr>
        <a:xfrm>
          <a:off x="5086350" y="106489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77</xdr:row>
      <xdr:rowOff>0</xdr:rowOff>
    </xdr:from>
    <xdr:ext cx="184731" cy="262572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8D2B8550-3906-4BFC-A445-312DFC93909F}"/>
            </a:ext>
          </a:extLst>
        </xdr:cNvPr>
        <xdr:cNvSpPr txBox="1"/>
      </xdr:nvSpPr>
      <xdr:spPr>
        <a:xfrm>
          <a:off x="5086350" y="106489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77</xdr:row>
      <xdr:rowOff>0</xdr:rowOff>
    </xdr:from>
    <xdr:ext cx="184731" cy="262572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72EBF7CD-263D-4141-A06C-27B3CDDC546B}"/>
            </a:ext>
          </a:extLst>
        </xdr:cNvPr>
        <xdr:cNvSpPr txBox="1"/>
      </xdr:nvSpPr>
      <xdr:spPr>
        <a:xfrm>
          <a:off x="5086350" y="106489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77</xdr:row>
      <xdr:rowOff>0</xdr:rowOff>
    </xdr:from>
    <xdr:ext cx="184731" cy="262572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4052307-678C-4F92-A3BA-9A0E4F380BC7}"/>
            </a:ext>
          </a:extLst>
        </xdr:cNvPr>
        <xdr:cNvSpPr txBox="1"/>
      </xdr:nvSpPr>
      <xdr:spPr>
        <a:xfrm>
          <a:off x="5086350" y="106489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402CB5F4-FD2D-4FAB-B629-E052D4BB3830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65E476E0-16DE-4D25-B34E-28087639BFE1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EFF31A2D-7773-4A81-B824-EC300F8ECECE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152A569A-E20E-4BBB-BDCA-339030057CF5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1D76D3B4-EC88-4761-BBF9-58D0C58B6D75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4FFE937A-C065-42C8-951A-453A2DC6D934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EB3AD101-E78F-4551-8993-92D8CEA71003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8E54E2E0-1788-409F-96DF-E168EE3132FF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1A4718AA-30F7-4B2B-9AA1-C5E9AF9AC223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6FCADCAA-8107-466C-8651-7D7EF444B68D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21B12BF2-0CD2-4E4E-A2A2-523A1C70D5F9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81E992DD-9F1D-4C4B-8805-D81231A5D2E7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CC664A37-3825-4658-9904-28562FE5DE17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4601688E-7476-4FF2-A36E-4A60D7AB26D9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63FFD7B3-695E-45BF-BAA1-614A05A0F4B3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7DE4A7DC-3FA3-453A-B960-D0E2708826FD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B23745C8-6F7E-4ECB-8E5A-739A1951B346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27007B3B-DB4B-403B-BE07-B9B7A4487912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120A9C46-9D72-4750-80A9-CEF8F36B8C33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4DF6C795-3CFA-453E-9990-692D6CCC0AD9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1F981248-DAB4-4508-9833-D7D85BE9F00A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F762BEC3-F598-4FA7-B508-4A9CA3993BAA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3ABBA0D4-CCED-4A9F-BB25-6B39F87E51AB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74</xdr:row>
      <xdr:rowOff>0</xdr:rowOff>
    </xdr:from>
    <xdr:ext cx="184731" cy="262572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E17949C6-36A6-425E-B951-52A2446BF331}"/>
            </a:ext>
          </a:extLst>
        </xdr:cNvPr>
        <xdr:cNvSpPr txBox="1"/>
      </xdr:nvSpPr>
      <xdr:spPr>
        <a:xfrm>
          <a:off x="5086350" y="9839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54</xdr:row>
      <xdr:rowOff>0</xdr:rowOff>
    </xdr:from>
    <xdr:ext cx="184731" cy="262572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AD635B16-FD05-4AB8-B2E1-BBAF6D0F5E50}"/>
            </a:ext>
          </a:extLst>
        </xdr:cNvPr>
        <xdr:cNvSpPr txBox="1"/>
      </xdr:nvSpPr>
      <xdr:spPr>
        <a:xfrm>
          <a:off x="5086350" y="2790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54</xdr:row>
      <xdr:rowOff>0</xdr:rowOff>
    </xdr:from>
    <xdr:ext cx="184731" cy="262572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4911A62B-E4B9-4412-87F1-36DBA5498D6A}"/>
            </a:ext>
          </a:extLst>
        </xdr:cNvPr>
        <xdr:cNvSpPr txBox="1"/>
      </xdr:nvSpPr>
      <xdr:spPr>
        <a:xfrm>
          <a:off x="5086350" y="2790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54</xdr:row>
      <xdr:rowOff>0</xdr:rowOff>
    </xdr:from>
    <xdr:ext cx="184731" cy="262572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85F51745-3D97-484D-A986-E9A36322CB16}"/>
            </a:ext>
          </a:extLst>
        </xdr:cNvPr>
        <xdr:cNvSpPr txBox="1"/>
      </xdr:nvSpPr>
      <xdr:spPr>
        <a:xfrm>
          <a:off x="5086350" y="2790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54</xdr:row>
      <xdr:rowOff>0</xdr:rowOff>
    </xdr:from>
    <xdr:ext cx="184731" cy="262572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CE1A4EFB-DE5A-411F-835B-5BE154FA5304}"/>
            </a:ext>
          </a:extLst>
        </xdr:cNvPr>
        <xdr:cNvSpPr txBox="1"/>
      </xdr:nvSpPr>
      <xdr:spPr>
        <a:xfrm>
          <a:off x="5086350" y="2790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54</xdr:row>
      <xdr:rowOff>0</xdr:rowOff>
    </xdr:from>
    <xdr:ext cx="184731" cy="262572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54B36F6A-DFA0-4BEE-9899-9F4FE86523DA}"/>
            </a:ext>
          </a:extLst>
        </xdr:cNvPr>
        <xdr:cNvSpPr txBox="1"/>
      </xdr:nvSpPr>
      <xdr:spPr>
        <a:xfrm>
          <a:off x="5086350" y="2790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54</xdr:row>
      <xdr:rowOff>0</xdr:rowOff>
    </xdr:from>
    <xdr:ext cx="184731" cy="262572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4A1AC79-7C73-47E6-BB97-27B5CE668E86}"/>
            </a:ext>
          </a:extLst>
        </xdr:cNvPr>
        <xdr:cNvSpPr txBox="1"/>
      </xdr:nvSpPr>
      <xdr:spPr>
        <a:xfrm>
          <a:off x="5086350" y="2790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54</xdr:row>
      <xdr:rowOff>0</xdr:rowOff>
    </xdr:from>
    <xdr:ext cx="184731" cy="262572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549EF75-F8FA-469A-815D-FE423F69F232}"/>
            </a:ext>
          </a:extLst>
        </xdr:cNvPr>
        <xdr:cNvSpPr txBox="1"/>
      </xdr:nvSpPr>
      <xdr:spPr>
        <a:xfrm>
          <a:off x="5086350" y="2790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54</xdr:row>
      <xdr:rowOff>0</xdr:rowOff>
    </xdr:from>
    <xdr:ext cx="184731" cy="262572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886BD1EA-FB1D-479D-9558-2863FD4B0042}"/>
            </a:ext>
          </a:extLst>
        </xdr:cNvPr>
        <xdr:cNvSpPr txBox="1"/>
      </xdr:nvSpPr>
      <xdr:spPr>
        <a:xfrm>
          <a:off x="5086350" y="2790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58</xdr:row>
      <xdr:rowOff>0</xdr:rowOff>
    </xdr:from>
    <xdr:ext cx="184731" cy="262572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64FAD7BD-ADA3-4218-B1B3-DCC859FA902A}"/>
            </a:ext>
          </a:extLst>
        </xdr:cNvPr>
        <xdr:cNvSpPr txBox="1"/>
      </xdr:nvSpPr>
      <xdr:spPr>
        <a:xfrm>
          <a:off x="5086350" y="3743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58</xdr:row>
      <xdr:rowOff>0</xdr:rowOff>
    </xdr:from>
    <xdr:ext cx="184731" cy="262572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EB6DD187-82A4-4BC6-A7D5-5270A2EADF54}"/>
            </a:ext>
          </a:extLst>
        </xdr:cNvPr>
        <xdr:cNvSpPr txBox="1"/>
      </xdr:nvSpPr>
      <xdr:spPr>
        <a:xfrm>
          <a:off x="5086350" y="3743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58</xdr:row>
      <xdr:rowOff>0</xdr:rowOff>
    </xdr:from>
    <xdr:ext cx="184731" cy="262572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535EE79A-7B37-48EC-BD3C-CBEF454069B4}"/>
            </a:ext>
          </a:extLst>
        </xdr:cNvPr>
        <xdr:cNvSpPr txBox="1"/>
      </xdr:nvSpPr>
      <xdr:spPr>
        <a:xfrm>
          <a:off x="5086350" y="3743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58</xdr:row>
      <xdr:rowOff>0</xdr:rowOff>
    </xdr:from>
    <xdr:ext cx="184731" cy="262572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1D4C1262-9616-46DB-91F0-96CFB592963F}"/>
            </a:ext>
          </a:extLst>
        </xdr:cNvPr>
        <xdr:cNvSpPr txBox="1"/>
      </xdr:nvSpPr>
      <xdr:spPr>
        <a:xfrm>
          <a:off x="5086350" y="3743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58</xdr:row>
      <xdr:rowOff>0</xdr:rowOff>
    </xdr:from>
    <xdr:ext cx="184731" cy="262572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30F65F77-F2F2-4F7D-ACDB-A20568EF167A}"/>
            </a:ext>
          </a:extLst>
        </xdr:cNvPr>
        <xdr:cNvSpPr txBox="1"/>
      </xdr:nvSpPr>
      <xdr:spPr>
        <a:xfrm>
          <a:off x="5086350" y="3743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58</xdr:row>
      <xdr:rowOff>0</xdr:rowOff>
    </xdr:from>
    <xdr:ext cx="184731" cy="262572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D47082F1-6E84-443F-A836-6C939EA2907A}"/>
            </a:ext>
          </a:extLst>
        </xdr:cNvPr>
        <xdr:cNvSpPr txBox="1"/>
      </xdr:nvSpPr>
      <xdr:spPr>
        <a:xfrm>
          <a:off x="5086350" y="3743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58</xdr:row>
      <xdr:rowOff>0</xdr:rowOff>
    </xdr:from>
    <xdr:ext cx="184731" cy="262572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CFEBE3EE-A8A6-4008-B2FF-153E030A0239}"/>
            </a:ext>
          </a:extLst>
        </xdr:cNvPr>
        <xdr:cNvSpPr txBox="1"/>
      </xdr:nvSpPr>
      <xdr:spPr>
        <a:xfrm>
          <a:off x="5086350" y="3743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58</xdr:row>
      <xdr:rowOff>0</xdr:rowOff>
    </xdr:from>
    <xdr:ext cx="184731" cy="262572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1BBBDF84-02C9-4465-BD85-B165F516ABBF}"/>
            </a:ext>
          </a:extLst>
        </xdr:cNvPr>
        <xdr:cNvSpPr txBox="1"/>
      </xdr:nvSpPr>
      <xdr:spPr>
        <a:xfrm>
          <a:off x="5086350" y="37433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54</xdr:row>
      <xdr:rowOff>0</xdr:rowOff>
    </xdr:from>
    <xdr:ext cx="184731" cy="262572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C1E3227D-5011-4C02-9CEE-7824BE92DA41}"/>
            </a:ext>
          </a:extLst>
        </xdr:cNvPr>
        <xdr:cNvSpPr txBox="1"/>
      </xdr:nvSpPr>
      <xdr:spPr>
        <a:xfrm>
          <a:off x="5086350" y="2790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54</xdr:row>
      <xdr:rowOff>0</xdr:rowOff>
    </xdr:from>
    <xdr:ext cx="184731" cy="262572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C71A3695-68FF-433D-A4C5-E599B33B9360}"/>
            </a:ext>
          </a:extLst>
        </xdr:cNvPr>
        <xdr:cNvSpPr txBox="1"/>
      </xdr:nvSpPr>
      <xdr:spPr>
        <a:xfrm>
          <a:off x="5086350" y="2790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54</xdr:row>
      <xdr:rowOff>0</xdr:rowOff>
    </xdr:from>
    <xdr:ext cx="184731" cy="262572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79DFF6E7-F37A-46CA-B8F0-74C29BD45D07}"/>
            </a:ext>
          </a:extLst>
        </xdr:cNvPr>
        <xdr:cNvSpPr txBox="1"/>
      </xdr:nvSpPr>
      <xdr:spPr>
        <a:xfrm>
          <a:off x="5086350" y="2790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54</xdr:row>
      <xdr:rowOff>0</xdr:rowOff>
    </xdr:from>
    <xdr:ext cx="184731" cy="262572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8601C2EE-BC06-4C6B-A1F9-1B150AA589D3}"/>
            </a:ext>
          </a:extLst>
        </xdr:cNvPr>
        <xdr:cNvSpPr txBox="1"/>
      </xdr:nvSpPr>
      <xdr:spPr>
        <a:xfrm>
          <a:off x="5086350" y="2790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54</xdr:row>
      <xdr:rowOff>0</xdr:rowOff>
    </xdr:from>
    <xdr:ext cx="184731" cy="262572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18CAD42-EA53-419C-8BE1-BBE609A75B31}"/>
            </a:ext>
          </a:extLst>
        </xdr:cNvPr>
        <xdr:cNvSpPr txBox="1"/>
      </xdr:nvSpPr>
      <xdr:spPr>
        <a:xfrm>
          <a:off x="5086350" y="2790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54</xdr:row>
      <xdr:rowOff>0</xdr:rowOff>
    </xdr:from>
    <xdr:ext cx="184731" cy="262572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C56659B8-1F19-4148-B51C-0F75A049D594}"/>
            </a:ext>
          </a:extLst>
        </xdr:cNvPr>
        <xdr:cNvSpPr txBox="1"/>
      </xdr:nvSpPr>
      <xdr:spPr>
        <a:xfrm>
          <a:off x="5086350" y="2790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54</xdr:row>
      <xdr:rowOff>0</xdr:rowOff>
    </xdr:from>
    <xdr:ext cx="184731" cy="262572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7E987517-4F32-44FB-B978-9FE3FA34A963}"/>
            </a:ext>
          </a:extLst>
        </xdr:cNvPr>
        <xdr:cNvSpPr txBox="1"/>
      </xdr:nvSpPr>
      <xdr:spPr>
        <a:xfrm>
          <a:off x="5086350" y="2790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54</xdr:row>
      <xdr:rowOff>0</xdr:rowOff>
    </xdr:from>
    <xdr:ext cx="184731" cy="262572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BC5FA82A-5E18-4ABE-AB01-F9FDC89BC073}"/>
            </a:ext>
          </a:extLst>
        </xdr:cNvPr>
        <xdr:cNvSpPr txBox="1"/>
      </xdr:nvSpPr>
      <xdr:spPr>
        <a:xfrm>
          <a:off x="5086350" y="2790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116</xdr:row>
      <xdr:rowOff>0</xdr:rowOff>
    </xdr:from>
    <xdr:ext cx="184731" cy="262572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2931862D-B5E3-42F1-BC71-F2C6E9216D09}"/>
            </a:ext>
          </a:extLst>
        </xdr:cNvPr>
        <xdr:cNvSpPr txBox="1"/>
      </xdr:nvSpPr>
      <xdr:spPr>
        <a:xfrm>
          <a:off x="5248275" y="207856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116</xdr:row>
      <xdr:rowOff>0</xdr:rowOff>
    </xdr:from>
    <xdr:ext cx="184731" cy="262572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2BCF699C-3A6A-41E4-8ABF-522C97AF7069}"/>
            </a:ext>
          </a:extLst>
        </xdr:cNvPr>
        <xdr:cNvSpPr txBox="1"/>
      </xdr:nvSpPr>
      <xdr:spPr>
        <a:xfrm>
          <a:off x="5248275" y="207856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116</xdr:row>
      <xdr:rowOff>0</xdr:rowOff>
    </xdr:from>
    <xdr:ext cx="184731" cy="262572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9CFB28E9-7537-4F4D-8E7B-7EBEB0F83E00}"/>
            </a:ext>
          </a:extLst>
        </xdr:cNvPr>
        <xdr:cNvSpPr txBox="1"/>
      </xdr:nvSpPr>
      <xdr:spPr>
        <a:xfrm>
          <a:off x="5248275" y="207856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116</xdr:row>
      <xdr:rowOff>0</xdr:rowOff>
    </xdr:from>
    <xdr:ext cx="184731" cy="262572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386B55C5-D85A-473D-802C-373045075514}"/>
            </a:ext>
          </a:extLst>
        </xdr:cNvPr>
        <xdr:cNvSpPr txBox="1"/>
      </xdr:nvSpPr>
      <xdr:spPr>
        <a:xfrm>
          <a:off x="5248275" y="207856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116</xdr:row>
      <xdr:rowOff>0</xdr:rowOff>
    </xdr:from>
    <xdr:ext cx="184731" cy="262572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379F74B1-F71C-468D-B338-B8B3AA363AFE}"/>
            </a:ext>
          </a:extLst>
        </xdr:cNvPr>
        <xdr:cNvSpPr txBox="1"/>
      </xdr:nvSpPr>
      <xdr:spPr>
        <a:xfrm>
          <a:off x="5248275" y="207856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116</xdr:row>
      <xdr:rowOff>0</xdr:rowOff>
    </xdr:from>
    <xdr:ext cx="184731" cy="262572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C7632F66-A197-468C-AEE5-9FC1F56E750B}"/>
            </a:ext>
          </a:extLst>
        </xdr:cNvPr>
        <xdr:cNvSpPr txBox="1"/>
      </xdr:nvSpPr>
      <xdr:spPr>
        <a:xfrm>
          <a:off x="5248275" y="207856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116</xdr:row>
      <xdr:rowOff>0</xdr:rowOff>
    </xdr:from>
    <xdr:ext cx="184731" cy="262572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4A34DD1A-74C9-4863-9CC7-815949C3AD34}"/>
            </a:ext>
          </a:extLst>
        </xdr:cNvPr>
        <xdr:cNvSpPr txBox="1"/>
      </xdr:nvSpPr>
      <xdr:spPr>
        <a:xfrm>
          <a:off x="5248275" y="207856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116</xdr:row>
      <xdr:rowOff>0</xdr:rowOff>
    </xdr:from>
    <xdr:ext cx="184731" cy="262572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B889AF3F-3CBA-45B9-B750-8B69D5094A93}"/>
            </a:ext>
          </a:extLst>
        </xdr:cNvPr>
        <xdr:cNvSpPr txBox="1"/>
      </xdr:nvSpPr>
      <xdr:spPr>
        <a:xfrm>
          <a:off x="5248275" y="207856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5D3EC0C9-B62D-4B5F-AF9E-6EB3CD602C21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13A8CD24-C6F3-4AF4-BBCB-50DEB107BC47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ABB2C798-BA95-4848-845D-304697211413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65E7464-A93F-4E87-B361-99DC1E227479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4A52913F-5946-4B9E-A110-3FF94FCBB0B9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191F298C-89F6-4880-8851-D88923E0DAD3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FD5025B3-620B-470B-9E1B-FFA787667231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D32F9C4C-5034-4439-AFA8-560FC4B29755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A95A8BF9-22E1-465A-8860-791C929935BF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B5386CC4-DE45-44B6-B87B-F1DE9B87DF90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8C6967E-2C00-4CBF-8E0F-11EA980FDB91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953A3984-4512-41EA-A6ED-BC1C51AC15F4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FE84DB0C-2E98-4B62-9242-E51DBB5BA9BC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FDFABEB5-0680-4262-BE06-BDECC107E758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9565BE75-2692-42FB-B068-405EA29CF3DD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CCAA783E-FB5D-4A70-8142-0384AB6D6D2E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1C216682-4B6A-4507-9039-F5AF1457CB9E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CE75F8E9-2BF6-4CDC-9BEE-54BE753FB406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B46600BA-1621-4D58-8E39-4FDD615A6E7C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8442915C-0340-437B-9F80-D7CD65F493A8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780C0CD8-74B4-4D1F-991F-DB50C1404FFC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6B291C1-9D7E-42FF-ADBA-9B8338EBEC63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44EB8AF-3E3F-488B-8F1E-E9FEB9A317BE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9877B144-CE8F-4944-B7D1-A8DC3231DAFF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346B9831-5616-4708-8941-CF11BAD8C7BD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57A55ECC-9C03-4FB2-8215-9362E2F7FEF2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64CDF64-8524-4DDF-AB2D-66FB9716DBF8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B876FB3B-DC92-4E8C-AA45-954CDE3B1EC8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3772C128-6232-43B6-BF9F-FD6BB91DA756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7C61FDB7-FDDA-4072-ADB0-6499DF67F996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8C866B01-3B14-4F5A-8167-26FE5E5548AE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113</xdr:row>
      <xdr:rowOff>0</xdr:rowOff>
    </xdr:from>
    <xdr:ext cx="184731" cy="262572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A3C2EC59-B894-4A54-BF92-50DE50EDB1A0}"/>
            </a:ext>
          </a:extLst>
        </xdr:cNvPr>
        <xdr:cNvSpPr txBox="1"/>
      </xdr:nvSpPr>
      <xdr:spPr>
        <a:xfrm>
          <a:off x="5248275" y="1996016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8881F11C-6CBD-4C66-9BD1-4251CFF00F9F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9FAC9CE9-AE80-45C6-8081-8F2A92E85BBD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D5BE7C0C-AB43-4F5F-A9BD-C2BF737402E4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3249D403-4FD8-4778-822D-98DC83AF749A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93638006-CE4B-4E26-9E16-E0C096ABC95C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AC74F0E3-64E3-4D60-8F93-EFC812861517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31634AB-BED0-491A-9FD5-A2459BAE2209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9C0BA7B3-B853-480B-A142-6D9DD7B9E596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ED96BD38-6367-4433-8D45-7D4D9417470D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562A2220-77EE-432C-B4FE-34A5BCE0CECC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593316A2-A97F-47CC-9227-2B2B8169000D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6977A702-5098-46D4-AB1A-FDCD125F2889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213223D4-8022-4D27-8851-61E166A7E302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23682D58-C775-4851-B840-41FC63368E37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CAD45982-D605-471F-858A-1191F26E4537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A149C0EE-CE08-44B3-AAAC-18A39FF58B08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B6BE8458-7835-4298-9460-D58A138C30F5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445F1BC2-2B0A-4EFE-9166-156AE787CB81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4E042AF3-D6A5-4B2D-8437-FC63028FB45E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27D5D9B2-06CF-4CDA-9390-6661EC1C5C83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C9D7450B-77D2-44E4-88F6-138152FDEBAC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23AE8144-EA75-46E2-8773-77F3437925C9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2AA639DD-CA2D-4150-9EB5-D047B85EA602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237193D3-D359-402C-B36A-0653B7BECAA6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A3A2354D-2330-450D-95C8-892AB082735C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1A06AFFB-9787-4993-A82F-1CBB69FB0EA9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F6F5399F-7870-4E8A-892C-B515C1DCCEF9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4207FFF1-0A4D-4EE4-A02F-1409924D0458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4CCB4432-8581-44A4-B7CF-5332A1D22E9A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59F721A3-FC8E-4099-930A-908BE8389C68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20C527E4-1268-40A2-8771-A7DF7DCB9F2F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9EE56602-5842-4B09-8BE6-A36EB4AA632A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33</xdr:row>
      <xdr:rowOff>0</xdr:rowOff>
    </xdr:from>
    <xdr:ext cx="184731" cy="262572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A7BBA426-7262-42C7-BCCF-39A9CFBA0A4A}"/>
            </a:ext>
          </a:extLst>
        </xdr:cNvPr>
        <xdr:cNvSpPr txBox="1"/>
      </xdr:nvSpPr>
      <xdr:spPr>
        <a:xfrm>
          <a:off x="5229225" y="242411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33</xdr:row>
      <xdr:rowOff>0</xdr:rowOff>
    </xdr:from>
    <xdr:ext cx="184731" cy="262572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7D5C596A-B563-42E4-AA00-98373D57F2DF}"/>
            </a:ext>
          </a:extLst>
        </xdr:cNvPr>
        <xdr:cNvSpPr txBox="1"/>
      </xdr:nvSpPr>
      <xdr:spPr>
        <a:xfrm>
          <a:off x="5229225" y="242411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33</xdr:row>
      <xdr:rowOff>0</xdr:rowOff>
    </xdr:from>
    <xdr:ext cx="184731" cy="262572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2A4C286C-5860-4E7F-8C00-1213701C6CFC}"/>
            </a:ext>
          </a:extLst>
        </xdr:cNvPr>
        <xdr:cNvSpPr txBox="1"/>
      </xdr:nvSpPr>
      <xdr:spPr>
        <a:xfrm>
          <a:off x="5229225" y="242411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33</xdr:row>
      <xdr:rowOff>0</xdr:rowOff>
    </xdr:from>
    <xdr:ext cx="184731" cy="262572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C929CD78-2932-42B3-B860-DF30538F79C5}"/>
            </a:ext>
          </a:extLst>
        </xdr:cNvPr>
        <xdr:cNvSpPr txBox="1"/>
      </xdr:nvSpPr>
      <xdr:spPr>
        <a:xfrm>
          <a:off x="5229225" y="242411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33</xdr:row>
      <xdr:rowOff>0</xdr:rowOff>
    </xdr:from>
    <xdr:ext cx="184731" cy="262572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094127B1-68A8-490F-90F9-5ED431954F2B}"/>
            </a:ext>
          </a:extLst>
        </xdr:cNvPr>
        <xdr:cNvSpPr txBox="1"/>
      </xdr:nvSpPr>
      <xdr:spPr>
        <a:xfrm>
          <a:off x="5229225" y="242411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33</xdr:row>
      <xdr:rowOff>0</xdr:rowOff>
    </xdr:from>
    <xdr:ext cx="184731" cy="262572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FF17769E-B9DA-499B-AFD4-596190B7454E}"/>
            </a:ext>
          </a:extLst>
        </xdr:cNvPr>
        <xdr:cNvSpPr txBox="1"/>
      </xdr:nvSpPr>
      <xdr:spPr>
        <a:xfrm>
          <a:off x="5229225" y="242411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33</xdr:row>
      <xdr:rowOff>0</xdr:rowOff>
    </xdr:from>
    <xdr:ext cx="184731" cy="262572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D38EF7DB-5E08-464C-A0BE-DC1E741CB525}"/>
            </a:ext>
          </a:extLst>
        </xdr:cNvPr>
        <xdr:cNvSpPr txBox="1"/>
      </xdr:nvSpPr>
      <xdr:spPr>
        <a:xfrm>
          <a:off x="5229225" y="242411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33</xdr:row>
      <xdr:rowOff>0</xdr:rowOff>
    </xdr:from>
    <xdr:ext cx="184731" cy="262572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22CF57A-C0F7-4124-BD1E-584433E6BF42}"/>
            </a:ext>
          </a:extLst>
        </xdr:cNvPr>
        <xdr:cNvSpPr txBox="1"/>
      </xdr:nvSpPr>
      <xdr:spPr>
        <a:xfrm>
          <a:off x="5229225" y="242411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E445C068-331F-42E5-A7F4-88F4CB7AED70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9AD639C8-1DB4-4244-B254-15CAB318CE8D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C2A0577A-11AE-4B27-BFBC-1F50ADEFA21A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87D0C92E-B5F2-4BEE-B522-B491C774344C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08E60B73-95E5-47FE-B84E-B4DB5A2DA285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CD1990DF-939B-416F-913F-89A3EA6E222C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6C203D38-0DFA-41FD-8CA1-FEB13272961E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49986D64-E8B9-4FCE-85F0-B8EF87E69A55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9161BF77-F6CD-40FE-A291-3F8A1F0A1A95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C93C06AB-5805-46C9-B519-7D9639C3ACA9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704D3B09-CAE5-4AF4-875C-20A87B234A7C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47BAFC91-FD78-40B1-BF77-306EE1E79180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2796A775-915B-466F-AF83-1F8AB1C0B405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DF42D3F7-6D7B-42D2-A215-EC770198F86F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84C5555-0547-4445-A0A7-545C291344DC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C86F5044-2722-4B1E-ABC7-D089CFE2B555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AEEF9916-9AF5-4E29-807E-2846B0AA5E78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D87171A0-C6C7-49A1-93F0-2B7110EF9644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5A899B45-EB33-4EFD-B179-0AD212DF8763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3E3DCCD9-7374-4053-A3E5-6612131A6606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8A206825-E579-43B6-A07E-95322A763FA6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B08CCB6F-8396-4953-8B2B-73916DB44E86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12859FB9-AE4F-4A24-8969-908A0A165E83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29</xdr:row>
      <xdr:rowOff>0</xdr:rowOff>
    </xdr:from>
    <xdr:ext cx="184731" cy="262572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1ED4393E-FC32-462F-B634-6D8CA807C752}"/>
            </a:ext>
          </a:extLst>
        </xdr:cNvPr>
        <xdr:cNvSpPr txBox="1"/>
      </xdr:nvSpPr>
      <xdr:spPr>
        <a:xfrm>
          <a:off x="5229225" y="23412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10</xdr:row>
      <xdr:rowOff>0</xdr:rowOff>
    </xdr:from>
    <xdr:ext cx="184731" cy="262572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23632B35-2ACB-4CAF-8C75-8CAA5394A00F}"/>
            </a:ext>
          </a:extLst>
        </xdr:cNvPr>
        <xdr:cNvSpPr txBox="1"/>
      </xdr:nvSpPr>
      <xdr:spPr>
        <a:xfrm>
          <a:off x="5229225" y="168497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10</xdr:row>
      <xdr:rowOff>0</xdr:rowOff>
    </xdr:from>
    <xdr:ext cx="184731" cy="262572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A457584E-10FF-4223-B202-94B20BCDCFA1}"/>
            </a:ext>
          </a:extLst>
        </xdr:cNvPr>
        <xdr:cNvSpPr txBox="1"/>
      </xdr:nvSpPr>
      <xdr:spPr>
        <a:xfrm>
          <a:off x="5229225" y="168497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10</xdr:row>
      <xdr:rowOff>0</xdr:rowOff>
    </xdr:from>
    <xdr:ext cx="184731" cy="262572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2330B191-D45B-4C24-BA5F-E37FA05FC8EE}"/>
            </a:ext>
          </a:extLst>
        </xdr:cNvPr>
        <xdr:cNvSpPr txBox="1"/>
      </xdr:nvSpPr>
      <xdr:spPr>
        <a:xfrm>
          <a:off x="5229225" y="168497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10</xdr:row>
      <xdr:rowOff>0</xdr:rowOff>
    </xdr:from>
    <xdr:ext cx="184731" cy="262572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57F69BB8-0029-4B2B-8583-9B24D99B682F}"/>
            </a:ext>
          </a:extLst>
        </xdr:cNvPr>
        <xdr:cNvSpPr txBox="1"/>
      </xdr:nvSpPr>
      <xdr:spPr>
        <a:xfrm>
          <a:off x="5229225" y="168497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10</xdr:row>
      <xdr:rowOff>0</xdr:rowOff>
    </xdr:from>
    <xdr:ext cx="184731" cy="262572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365CA093-2191-4EE6-937D-6F0E3C64A10A}"/>
            </a:ext>
          </a:extLst>
        </xdr:cNvPr>
        <xdr:cNvSpPr txBox="1"/>
      </xdr:nvSpPr>
      <xdr:spPr>
        <a:xfrm>
          <a:off x="5229225" y="168497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10</xdr:row>
      <xdr:rowOff>0</xdr:rowOff>
    </xdr:from>
    <xdr:ext cx="184731" cy="262572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96CA0428-67AC-4386-8152-5C9F17305DE0}"/>
            </a:ext>
          </a:extLst>
        </xdr:cNvPr>
        <xdr:cNvSpPr txBox="1"/>
      </xdr:nvSpPr>
      <xdr:spPr>
        <a:xfrm>
          <a:off x="5229225" y="168497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10</xdr:row>
      <xdr:rowOff>0</xdr:rowOff>
    </xdr:from>
    <xdr:ext cx="184731" cy="262572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5F7343C7-C72D-4645-8362-BA80716ACA2E}"/>
            </a:ext>
          </a:extLst>
        </xdr:cNvPr>
        <xdr:cNvSpPr txBox="1"/>
      </xdr:nvSpPr>
      <xdr:spPr>
        <a:xfrm>
          <a:off x="5229225" y="168497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10</xdr:row>
      <xdr:rowOff>0</xdr:rowOff>
    </xdr:from>
    <xdr:ext cx="184731" cy="262572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F6032DBE-64DD-420F-A900-A2541B8905A8}"/>
            </a:ext>
          </a:extLst>
        </xdr:cNvPr>
        <xdr:cNvSpPr txBox="1"/>
      </xdr:nvSpPr>
      <xdr:spPr>
        <a:xfrm>
          <a:off x="5229225" y="168497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14</xdr:row>
      <xdr:rowOff>0</xdr:rowOff>
    </xdr:from>
    <xdr:ext cx="184731" cy="262572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E089F553-D077-45F5-994F-ED1A6A59E799}"/>
            </a:ext>
          </a:extLst>
        </xdr:cNvPr>
        <xdr:cNvSpPr txBox="1"/>
      </xdr:nvSpPr>
      <xdr:spPr>
        <a:xfrm>
          <a:off x="5229225" y="17954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14</xdr:row>
      <xdr:rowOff>0</xdr:rowOff>
    </xdr:from>
    <xdr:ext cx="184731" cy="262572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DECB7B3C-873F-4D97-AD77-A0122CD974A5}"/>
            </a:ext>
          </a:extLst>
        </xdr:cNvPr>
        <xdr:cNvSpPr txBox="1"/>
      </xdr:nvSpPr>
      <xdr:spPr>
        <a:xfrm>
          <a:off x="5229225" y="17954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14</xdr:row>
      <xdr:rowOff>0</xdr:rowOff>
    </xdr:from>
    <xdr:ext cx="184731" cy="262572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508BFA1D-407E-4FA0-91D7-B60536FFAA45}"/>
            </a:ext>
          </a:extLst>
        </xdr:cNvPr>
        <xdr:cNvSpPr txBox="1"/>
      </xdr:nvSpPr>
      <xdr:spPr>
        <a:xfrm>
          <a:off x="5229225" y="17954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14</xdr:row>
      <xdr:rowOff>0</xdr:rowOff>
    </xdr:from>
    <xdr:ext cx="184731" cy="262572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92DDF390-56E1-41BA-A111-E5BBD05EFB6D}"/>
            </a:ext>
          </a:extLst>
        </xdr:cNvPr>
        <xdr:cNvSpPr txBox="1"/>
      </xdr:nvSpPr>
      <xdr:spPr>
        <a:xfrm>
          <a:off x="5229225" y="17954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14</xdr:row>
      <xdr:rowOff>0</xdr:rowOff>
    </xdr:from>
    <xdr:ext cx="184731" cy="262572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95ACF5DF-97A5-4A4D-BC29-F082EC327C9B}"/>
            </a:ext>
          </a:extLst>
        </xdr:cNvPr>
        <xdr:cNvSpPr txBox="1"/>
      </xdr:nvSpPr>
      <xdr:spPr>
        <a:xfrm>
          <a:off x="5229225" y="17954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14</xdr:row>
      <xdr:rowOff>0</xdr:rowOff>
    </xdr:from>
    <xdr:ext cx="184731" cy="262572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436208EA-72AD-448C-A394-D192BBD5730B}"/>
            </a:ext>
          </a:extLst>
        </xdr:cNvPr>
        <xdr:cNvSpPr txBox="1"/>
      </xdr:nvSpPr>
      <xdr:spPr>
        <a:xfrm>
          <a:off x="5229225" y="17954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14</xdr:row>
      <xdr:rowOff>0</xdr:rowOff>
    </xdr:from>
    <xdr:ext cx="184731" cy="262572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B125FCE0-4B75-4BB1-B9CA-41208C5B2C13}"/>
            </a:ext>
          </a:extLst>
        </xdr:cNvPr>
        <xdr:cNvSpPr txBox="1"/>
      </xdr:nvSpPr>
      <xdr:spPr>
        <a:xfrm>
          <a:off x="5229225" y="17954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14</xdr:row>
      <xdr:rowOff>0</xdr:rowOff>
    </xdr:from>
    <xdr:ext cx="184731" cy="262572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93BC1E2-A716-4563-A4DF-AFB9A85C2633}"/>
            </a:ext>
          </a:extLst>
        </xdr:cNvPr>
        <xdr:cNvSpPr txBox="1"/>
      </xdr:nvSpPr>
      <xdr:spPr>
        <a:xfrm>
          <a:off x="5229225" y="17954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10</xdr:row>
      <xdr:rowOff>0</xdr:rowOff>
    </xdr:from>
    <xdr:ext cx="184731" cy="262572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3A2F9EA3-1E0D-48F4-9F75-7F3B4F8EC84B}"/>
            </a:ext>
          </a:extLst>
        </xdr:cNvPr>
        <xdr:cNvSpPr txBox="1"/>
      </xdr:nvSpPr>
      <xdr:spPr>
        <a:xfrm>
          <a:off x="5229225" y="168497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10</xdr:row>
      <xdr:rowOff>0</xdr:rowOff>
    </xdr:from>
    <xdr:ext cx="184731" cy="262572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D4129C90-E32B-4529-803A-43374E83AF16}"/>
            </a:ext>
          </a:extLst>
        </xdr:cNvPr>
        <xdr:cNvSpPr txBox="1"/>
      </xdr:nvSpPr>
      <xdr:spPr>
        <a:xfrm>
          <a:off x="5229225" y="168497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10</xdr:row>
      <xdr:rowOff>0</xdr:rowOff>
    </xdr:from>
    <xdr:ext cx="184731" cy="262572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68EA79F5-5A57-44D2-9BD3-F68549DFDF75}"/>
            </a:ext>
          </a:extLst>
        </xdr:cNvPr>
        <xdr:cNvSpPr txBox="1"/>
      </xdr:nvSpPr>
      <xdr:spPr>
        <a:xfrm>
          <a:off x="5229225" y="168497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10</xdr:row>
      <xdr:rowOff>0</xdr:rowOff>
    </xdr:from>
    <xdr:ext cx="184731" cy="262572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533290E1-8538-4BD7-8981-61BEFFCB75B7}"/>
            </a:ext>
          </a:extLst>
        </xdr:cNvPr>
        <xdr:cNvSpPr txBox="1"/>
      </xdr:nvSpPr>
      <xdr:spPr>
        <a:xfrm>
          <a:off x="5229225" y="168497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10</xdr:row>
      <xdr:rowOff>0</xdr:rowOff>
    </xdr:from>
    <xdr:ext cx="184731" cy="262572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5D3077F4-BC72-4C2C-B8D5-F49FF29B95B5}"/>
            </a:ext>
          </a:extLst>
        </xdr:cNvPr>
        <xdr:cNvSpPr txBox="1"/>
      </xdr:nvSpPr>
      <xdr:spPr>
        <a:xfrm>
          <a:off x="5229225" y="168497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10</xdr:row>
      <xdr:rowOff>0</xdr:rowOff>
    </xdr:from>
    <xdr:ext cx="184731" cy="262572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633CE832-A01D-48EB-ADA2-77141171228C}"/>
            </a:ext>
          </a:extLst>
        </xdr:cNvPr>
        <xdr:cNvSpPr txBox="1"/>
      </xdr:nvSpPr>
      <xdr:spPr>
        <a:xfrm>
          <a:off x="5229225" y="168497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10</xdr:row>
      <xdr:rowOff>0</xdr:rowOff>
    </xdr:from>
    <xdr:ext cx="184731" cy="262572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58E79D59-D3F2-405D-8E0C-B699860F78AE}"/>
            </a:ext>
          </a:extLst>
        </xdr:cNvPr>
        <xdr:cNvSpPr txBox="1"/>
      </xdr:nvSpPr>
      <xdr:spPr>
        <a:xfrm>
          <a:off x="5229225" y="168497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10</xdr:row>
      <xdr:rowOff>0</xdr:rowOff>
    </xdr:from>
    <xdr:ext cx="184731" cy="262572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8EC9901D-84DA-4229-AA1D-8FF35933744C}"/>
            </a:ext>
          </a:extLst>
        </xdr:cNvPr>
        <xdr:cNvSpPr txBox="1"/>
      </xdr:nvSpPr>
      <xdr:spPr>
        <a:xfrm>
          <a:off x="5229225" y="168497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21</xdr:row>
      <xdr:rowOff>0</xdr:rowOff>
    </xdr:from>
    <xdr:ext cx="184731" cy="262572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99326512-47DC-46F4-A8DA-571D647ABDD1}"/>
            </a:ext>
          </a:extLst>
        </xdr:cNvPr>
        <xdr:cNvSpPr txBox="1"/>
      </xdr:nvSpPr>
      <xdr:spPr>
        <a:xfrm>
          <a:off x="5229225" y="2486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21</xdr:row>
      <xdr:rowOff>0</xdr:rowOff>
    </xdr:from>
    <xdr:ext cx="184731" cy="262572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23439A19-4EDB-4D95-B225-A6EE282930E6}"/>
            </a:ext>
          </a:extLst>
        </xdr:cNvPr>
        <xdr:cNvSpPr txBox="1"/>
      </xdr:nvSpPr>
      <xdr:spPr>
        <a:xfrm>
          <a:off x="5229225" y="2486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21</xdr:row>
      <xdr:rowOff>0</xdr:rowOff>
    </xdr:from>
    <xdr:ext cx="184731" cy="262572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4B37AE7-468F-45B8-9FBD-84F51777BF12}"/>
            </a:ext>
          </a:extLst>
        </xdr:cNvPr>
        <xdr:cNvSpPr txBox="1"/>
      </xdr:nvSpPr>
      <xdr:spPr>
        <a:xfrm>
          <a:off x="5229225" y="2486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21</xdr:row>
      <xdr:rowOff>0</xdr:rowOff>
    </xdr:from>
    <xdr:ext cx="184731" cy="262572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8351B1AB-3DB9-4E0E-A02B-8E8B32F108AE}"/>
            </a:ext>
          </a:extLst>
        </xdr:cNvPr>
        <xdr:cNvSpPr txBox="1"/>
      </xdr:nvSpPr>
      <xdr:spPr>
        <a:xfrm>
          <a:off x="5229225" y="2486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21</xdr:row>
      <xdr:rowOff>0</xdr:rowOff>
    </xdr:from>
    <xdr:ext cx="184731" cy="262572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970DBE3A-DF30-48E6-BD71-D0A24D65ED8A}"/>
            </a:ext>
          </a:extLst>
        </xdr:cNvPr>
        <xdr:cNvSpPr txBox="1"/>
      </xdr:nvSpPr>
      <xdr:spPr>
        <a:xfrm>
          <a:off x="5229225" y="2486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21</xdr:row>
      <xdr:rowOff>0</xdr:rowOff>
    </xdr:from>
    <xdr:ext cx="184731" cy="262572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B0AFC9CD-DE22-4FFC-A7A5-159A400ACCDA}"/>
            </a:ext>
          </a:extLst>
        </xdr:cNvPr>
        <xdr:cNvSpPr txBox="1"/>
      </xdr:nvSpPr>
      <xdr:spPr>
        <a:xfrm>
          <a:off x="5229225" y="2486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21</xdr:row>
      <xdr:rowOff>0</xdr:rowOff>
    </xdr:from>
    <xdr:ext cx="184731" cy="262572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617F5406-8A5B-4754-AB2A-AACAA642A9DE}"/>
            </a:ext>
          </a:extLst>
        </xdr:cNvPr>
        <xdr:cNvSpPr txBox="1"/>
      </xdr:nvSpPr>
      <xdr:spPr>
        <a:xfrm>
          <a:off x="5229225" y="2486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21</xdr:row>
      <xdr:rowOff>0</xdr:rowOff>
    </xdr:from>
    <xdr:ext cx="184731" cy="262572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DC7143E2-7493-47C2-925B-833C7448EF41}"/>
            </a:ext>
          </a:extLst>
        </xdr:cNvPr>
        <xdr:cNvSpPr txBox="1"/>
      </xdr:nvSpPr>
      <xdr:spPr>
        <a:xfrm>
          <a:off x="5229225" y="2486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25</xdr:row>
      <xdr:rowOff>0</xdr:rowOff>
    </xdr:from>
    <xdr:ext cx="184731" cy="262572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B086E93A-6A81-4E98-9200-FC2902AB3168}"/>
            </a:ext>
          </a:extLst>
        </xdr:cNvPr>
        <xdr:cNvSpPr txBox="1"/>
      </xdr:nvSpPr>
      <xdr:spPr>
        <a:xfrm>
          <a:off x="5229225" y="35909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25</xdr:row>
      <xdr:rowOff>0</xdr:rowOff>
    </xdr:from>
    <xdr:ext cx="184731" cy="262572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FDA4480E-983A-4DF0-BEFB-E50EE4EF41B0}"/>
            </a:ext>
          </a:extLst>
        </xdr:cNvPr>
        <xdr:cNvSpPr txBox="1"/>
      </xdr:nvSpPr>
      <xdr:spPr>
        <a:xfrm>
          <a:off x="5229225" y="35909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25</xdr:row>
      <xdr:rowOff>0</xdr:rowOff>
    </xdr:from>
    <xdr:ext cx="184731" cy="262572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D52682AA-FB6D-42E8-90C0-33D369D5949C}"/>
            </a:ext>
          </a:extLst>
        </xdr:cNvPr>
        <xdr:cNvSpPr txBox="1"/>
      </xdr:nvSpPr>
      <xdr:spPr>
        <a:xfrm>
          <a:off x="5229225" y="35909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25</xdr:row>
      <xdr:rowOff>0</xdr:rowOff>
    </xdr:from>
    <xdr:ext cx="184731" cy="262572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426CB54B-5DC8-4045-8A5F-36D6B52C7FF5}"/>
            </a:ext>
          </a:extLst>
        </xdr:cNvPr>
        <xdr:cNvSpPr txBox="1"/>
      </xdr:nvSpPr>
      <xdr:spPr>
        <a:xfrm>
          <a:off x="5229225" y="35909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25</xdr:row>
      <xdr:rowOff>0</xdr:rowOff>
    </xdr:from>
    <xdr:ext cx="184731" cy="262572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3B20147E-B0BA-4EC9-A96F-A67D23A48688}"/>
            </a:ext>
          </a:extLst>
        </xdr:cNvPr>
        <xdr:cNvSpPr txBox="1"/>
      </xdr:nvSpPr>
      <xdr:spPr>
        <a:xfrm>
          <a:off x="5229225" y="35909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25</xdr:row>
      <xdr:rowOff>0</xdr:rowOff>
    </xdr:from>
    <xdr:ext cx="184731" cy="262572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9927EA94-9E1A-4E93-86D5-3E6245C329D0}"/>
            </a:ext>
          </a:extLst>
        </xdr:cNvPr>
        <xdr:cNvSpPr txBox="1"/>
      </xdr:nvSpPr>
      <xdr:spPr>
        <a:xfrm>
          <a:off x="5229225" y="35909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25</xdr:row>
      <xdr:rowOff>0</xdr:rowOff>
    </xdr:from>
    <xdr:ext cx="184731" cy="262572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A6E16342-C1BF-4D32-8E17-63E7B37F0DD0}"/>
            </a:ext>
          </a:extLst>
        </xdr:cNvPr>
        <xdr:cNvSpPr txBox="1"/>
      </xdr:nvSpPr>
      <xdr:spPr>
        <a:xfrm>
          <a:off x="5229225" y="35909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25</xdr:row>
      <xdr:rowOff>0</xdr:rowOff>
    </xdr:from>
    <xdr:ext cx="184731" cy="262572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CB76E47D-31DD-4F48-B753-77F3F24C30B5}"/>
            </a:ext>
          </a:extLst>
        </xdr:cNvPr>
        <xdr:cNvSpPr txBox="1"/>
      </xdr:nvSpPr>
      <xdr:spPr>
        <a:xfrm>
          <a:off x="5229225" y="35909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21</xdr:row>
      <xdr:rowOff>0</xdr:rowOff>
    </xdr:from>
    <xdr:ext cx="184731" cy="262572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45D511CD-3DD0-4B7F-B212-01CFFEEFD4E5}"/>
            </a:ext>
          </a:extLst>
        </xdr:cNvPr>
        <xdr:cNvSpPr txBox="1"/>
      </xdr:nvSpPr>
      <xdr:spPr>
        <a:xfrm>
          <a:off x="5229225" y="2486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21</xdr:row>
      <xdr:rowOff>0</xdr:rowOff>
    </xdr:from>
    <xdr:ext cx="184731" cy="262572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07A70473-9C7A-48F7-9784-4CD20E29743C}"/>
            </a:ext>
          </a:extLst>
        </xdr:cNvPr>
        <xdr:cNvSpPr txBox="1"/>
      </xdr:nvSpPr>
      <xdr:spPr>
        <a:xfrm>
          <a:off x="5229225" y="2486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21</xdr:row>
      <xdr:rowOff>0</xdr:rowOff>
    </xdr:from>
    <xdr:ext cx="184731" cy="262572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66D8D960-F773-4BF5-AC56-751EA12807E2}"/>
            </a:ext>
          </a:extLst>
        </xdr:cNvPr>
        <xdr:cNvSpPr txBox="1"/>
      </xdr:nvSpPr>
      <xdr:spPr>
        <a:xfrm>
          <a:off x="5229225" y="2486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21</xdr:row>
      <xdr:rowOff>0</xdr:rowOff>
    </xdr:from>
    <xdr:ext cx="184731" cy="262572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AFFA0F3D-D494-486E-8984-823F3F981ABC}"/>
            </a:ext>
          </a:extLst>
        </xdr:cNvPr>
        <xdr:cNvSpPr txBox="1"/>
      </xdr:nvSpPr>
      <xdr:spPr>
        <a:xfrm>
          <a:off x="5229225" y="2486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21</xdr:row>
      <xdr:rowOff>0</xdr:rowOff>
    </xdr:from>
    <xdr:ext cx="184731" cy="262572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ED00DB8F-1097-423A-94AB-593A4683032D}"/>
            </a:ext>
          </a:extLst>
        </xdr:cNvPr>
        <xdr:cNvSpPr txBox="1"/>
      </xdr:nvSpPr>
      <xdr:spPr>
        <a:xfrm>
          <a:off x="5229225" y="2486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21</xdr:row>
      <xdr:rowOff>0</xdr:rowOff>
    </xdr:from>
    <xdr:ext cx="184731" cy="262572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E764CEB-06BB-400B-9EE0-ED6968B1BB60}"/>
            </a:ext>
          </a:extLst>
        </xdr:cNvPr>
        <xdr:cNvSpPr txBox="1"/>
      </xdr:nvSpPr>
      <xdr:spPr>
        <a:xfrm>
          <a:off x="5229225" y="2486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21</xdr:row>
      <xdr:rowOff>0</xdr:rowOff>
    </xdr:from>
    <xdr:ext cx="184731" cy="262572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BDC96732-2058-470D-82C1-E41F146BD6B6}"/>
            </a:ext>
          </a:extLst>
        </xdr:cNvPr>
        <xdr:cNvSpPr txBox="1"/>
      </xdr:nvSpPr>
      <xdr:spPr>
        <a:xfrm>
          <a:off x="5229225" y="2486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21</xdr:row>
      <xdr:rowOff>0</xdr:rowOff>
    </xdr:from>
    <xdr:ext cx="184731" cy="262572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79445F3C-767C-4B01-8B39-0C006EACD735}"/>
            </a:ext>
          </a:extLst>
        </xdr:cNvPr>
        <xdr:cNvSpPr txBox="1"/>
      </xdr:nvSpPr>
      <xdr:spPr>
        <a:xfrm>
          <a:off x="5229225" y="24860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43</xdr:row>
      <xdr:rowOff>0</xdr:rowOff>
    </xdr:from>
    <xdr:ext cx="184731" cy="262572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75948BCE-669C-4FDE-A6F7-BD0C3DE2261C}"/>
            </a:ext>
          </a:extLst>
        </xdr:cNvPr>
        <xdr:cNvSpPr txBox="1"/>
      </xdr:nvSpPr>
      <xdr:spPr>
        <a:xfrm>
          <a:off x="5229225" y="17545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43</xdr:row>
      <xdr:rowOff>0</xdr:rowOff>
    </xdr:from>
    <xdr:ext cx="184731" cy="262572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A46D4758-0455-4D30-8133-2101F58702FE}"/>
            </a:ext>
          </a:extLst>
        </xdr:cNvPr>
        <xdr:cNvSpPr txBox="1"/>
      </xdr:nvSpPr>
      <xdr:spPr>
        <a:xfrm>
          <a:off x="5229225" y="17545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43</xdr:row>
      <xdr:rowOff>0</xdr:rowOff>
    </xdr:from>
    <xdr:ext cx="184731" cy="262572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5E5F1478-BA5C-4193-97DF-4B2DC37B1A82}"/>
            </a:ext>
          </a:extLst>
        </xdr:cNvPr>
        <xdr:cNvSpPr txBox="1"/>
      </xdr:nvSpPr>
      <xdr:spPr>
        <a:xfrm>
          <a:off x="5229225" y="17545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43</xdr:row>
      <xdr:rowOff>0</xdr:rowOff>
    </xdr:from>
    <xdr:ext cx="184731" cy="262572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D987A8E0-DFE8-4124-9CDB-62DAF6FA95DB}"/>
            </a:ext>
          </a:extLst>
        </xdr:cNvPr>
        <xdr:cNvSpPr txBox="1"/>
      </xdr:nvSpPr>
      <xdr:spPr>
        <a:xfrm>
          <a:off x="5229225" y="17545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43</xdr:row>
      <xdr:rowOff>0</xdr:rowOff>
    </xdr:from>
    <xdr:ext cx="184731" cy="262572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625A9F9F-58DF-465B-B5DF-34E6F72C390F}"/>
            </a:ext>
          </a:extLst>
        </xdr:cNvPr>
        <xdr:cNvSpPr txBox="1"/>
      </xdr:nvSpPr>
      <xdr:spPr>
        <a:xfrm>
          <a:off x="5229225" y="17545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43</xdr:row>
      <xdr:rowOff>0</xdr:rowOff>
    </xdr:from>
    <xdr:ext cx="184731" cy="262572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BEBDD609-EBF2-49E9-9129-1F3A5D238AF8}"/>
            </a:ext>
          </a:extLst>
        </xdr:cNvPr>
        <xdr:cNvSpPr txBox="1"/>
      </xdr:nvSpPr>
      <xdr:spPr>
        <a:xfrm>
          <a:off x="5229225" y="17545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43</xdr:row>
      <xdr:rowOff>0</xdr:rowOff>
    </xdr:from>
    <xdr:ext cx="184731" cy="262572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5808448B-5A3D-419F-9695-3AB6460C84C9}"/>
            </a:ext>
          </a:extLst>
        </xdr:cNvPr>
        <xdr:cNvSpPr txBox="1"/>
      </xdr:nvSpPr>
      <xdr:spPr>
        <a:xfrm>
          <a:off x="5229225" y="17545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43</xdr:row>
      <xdr:rowOff>0</xdr:rowOff>
    </xdr:from>
    <xdr:ext cx="184731" cy="262572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FC43F44C-A486-4755-82E8-413FD94264C5}"/>
            </a:ext>
          </a:extLst>
        </xdr:cNvPr>
        <xdr:cNvSpPr txBox="1"/>
      </xdr:nvSpPr>
      <xdr:spPr>
        <a:xfrm>
          <a:off x="5229225" y="17545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676275</xdr:colOff>
      <xdr:row>130</xdr:row>
      <xdr:rowOff>0</xdr:rowOff>
    </xdr:from>
    <xdr:ext cx="184731" cy="2625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FD410C1-CFA1-41BB-9EC0-2703725C1AEC}"/>
            </a:ext>
          </a:extLst>
        </xdr:cNvPr>
        <xdr:cNvSpPr txBox="1"/>
      </xdr:nvSpPr>
      <xdr:spPr>
        <a:xfrm>
          <a:off x="5229225" y="39538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130</xdr:row>
      <xdr:rowOff>0</xdr:rowOff>
    </xdr:from>
    <xdr:ext cx="184731" cy="26257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8387A18-98AC-4123-BBF1-B2CDA84A630E}"/>
            </a:ext>
          </a:extLst>
        </xdr:cNvPr>
        <xdr:cNvSpPr txBox="1"/>
      </xdr:nvSpPr>
      <xdr:spPr>
        <a:xfrm>
          <a:off x="5229225" y="39538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130</xdr:row>
      <xdr:rowOff>0</xdr:rowOff>
    </xdr:from>
    <xdr:ext cx="184731" cy="26257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B91A11E-E07D-4AF9-BE02-5071145246A2}"/>
            </a:ext>
          </a:extLst>
        </xdr:cNvPr>
        <xdr:cNvSpPr txBox="1"/>
      </xdr:nvSpPr>
      <xdr:spPr>
        <a:xfrm>
          <a:off x="5229225" y="39538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130</xdr:row>
      <xdr:rowOff>0</xdr:rowOff>
    </xdr:from>
    <xdr:ext cx="184731" cy="262572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F533E7B-A1B9-4178-97C7-C6AB535C3326}"/>
            </a:ext>
          </a:extLst>
        </xdr:cNvPr>
        <xdr:cNvSpPr txBox="1"/>
      </xdr:nvSpPr>
      <xdr:spPr>
        <a:xfrm>
          <a:off x="5229225" y="39538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130</xdr:row>
      <xdr:rowOff>0</xdr:rowOff>
    </xdr:from>
    <xdr:ext cx="184731" cy="26257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CC97983-FD8E-4AAD-9B2B-CE56802B9ADD}"/>
            </a:ext>
          </a:extLst>
        </xdr:cNvPr>
        <xdr:cNvSpPr txBox="1"/>
      </xdr:nvSpPr>
      <xdr:spPr>
        <a:xfrm>
          <a:off x="5229225" y="39538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130</xdr:row>
      <xdr:rowOff>0</xdr:rowOff>
    </xdr:from>
    <xdr:ext cx="184731" cy="26257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BFA9D60-45B9-4DD4-9E2F-5FA5918BA208}"/>
            </a:ext>
          </a:extLst>
        </xdr:cNvPr>
        <xdr:cNvSpPr txBox="1"/>
      </xdr:nvSpPr>
      <xdr:spPr>
        <a:xfrm>
          <a:off x="5229225" y="39538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130</xdr:row>
      <xdr:rowOff>0</xdr:rowOff>
    </xdr:from>
    <xdr:ext cx="184731" cy="262572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57DD390-F1D2-412F-B591-E30F543CA41F}"/>
            </a:ext>
          </a:extLst>
        </xdr:cNvPr>
        <xdr:cNvSpPr txBox="1"/>
      </xdr:nvSpPr>
      <xdr:spPr>
        <a:xfrm>
          <a:off x="5229225" y="39538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130</xdr:row>
      <xdr:rowOff>0</xdr:rowOff>
    </xdr:from>
    <xdr:ext cx="184731" cy="262572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0528022-99CA-46B5-B038-7B8BE8370183}"/>
            </a:ext>
          </a:extLst>
        </xdr:cNvPr>
        <xdr:cNvSpPr txBox="1"/>
      </xdr:nvSpPr>
      <xdr:spPr>
        <a:xfrm>
          <a:off x="5229225" y="39538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130</xdr:row>
      <xdr:rowOff>0</xdr:rowOff>
    </xdr:from>
    <xdr:ext cx="184731" cy="262572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06996AE-5A43-4D6F-8756-BF5DC1037BDA}"/>
            </a:ext>
          </a:extLst>
        </xdr:cNvPr>
        <xdr:cNvSpPr txBox="1"/>
      </xdr:nvSpPr>
      <xdr:spPr>
        <a:xfrm>
          <a:off x="5229225" y="39538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130</xdr:row>
      <xdr:rowOff>0</xdr:rowOff>
    </xdr:from>
    <xdr:ext cx="184731" cy="262572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E52B83A-2F73-47BA-B226-DFCCEB5035DC}"/>
            </a:ext>
          </a:extLst>
        </xdr:cNvPr>
        <xdr:cNvSpPr txBox="1"/>
      </xdr:nvSpPr>
      <xdr:spPr>
        <a:xfrm>
          <a:off x="5229225" y="39538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130</xdr:row>
      <xdr:rowOff>0</xdr:rowOff>
    </xdr:from>
    <xdr:ext cx="184731" cy="262572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AFB481FB-F64E-4A68-B0C3-3FED6C08C9C8}"/>
            </a:ext>
          </a:extLst>
        </xdr:cNvPr>
        <xdr:cNvSpPr txBox="1"/>
      </xdr:nvSpPr>
      <xdr:spPr>
        <a:xfrm>
          <a:off x="5229225" y="39538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130</xdr:row>
      <xdr:rowOff>0</xdr:rowOff>
    </xdr:from>
    <xdr:ext cx="184731" cy="262572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3D550E1D-A941-4646-839B-B3D7127120B7}"/>
            </a:ext>
          </a:extLst>
        </xdr:cNvPr>
        <xdr:cNvSpPr txBox="1"/>
      </xdr:nvSpPr>
      <xdr:spPr>
        <a:xfrm>
          <a:off x="5229225" y="39538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130</xdr:row>
      <xdr:rowOff>0</xdr:rowOff>
    </xdr:from>
    <xdr:ext cx="184731" cy="262572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31DEEB5C-9A0B-4F9A-BC2D-12208B76F926}"/>
            </a:ext>
          </a:extLst>
        </xdr:cNvPr>
        <xdr:cNvSpPr txBox="1"/>
      </xdr:nvSpPr>
      <xdr:spPr>
        <a:xfrm>
          <a:off x="5229225" y="39538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130</xdr:row>
      <xdr:rowOff>0</xdr:rowOff>
    </xdr:from>
    <xdr:ext cx="184731" cy="262572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901AC7CB-F1FA-4799-9CFE-8A2387F7E094}"/>
            </a:ext>
          </a:extLst>
        </xdr:cNvPr>
        <xdr:cNvSpPr txBox="1"/>
      </xdr:nvSpPr>
      <xdr:spPr>
        <a:xfrm>
          <a:off x="5229225" y="39538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130</xdr:row>
      <xdr:rowOff>0</xdr:rowOff>
    </xdr:from>
    <xdr:ext cx="184731" cy="262572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3129106-6BE5-4AB0-BA5F-2A9E3A9DE440}"/>
            </a:ext>
          </a:extLst>
        </xdr:cNvPr>
        <xdr:cNvSpPr txBox="1"/>
      </xdr:nvSpPr>
      <xdr:spPr>
        <a:xfrm>
          <a:off x="5229225" y="39538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130</xdr:row>
      <xdr:rowOff>0</xdr:rowOff>
    </xdr:from>
    <xdr:ext cx="184731" cy="262572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48371A2A-3103-4022-91E3-0A21B762C257}"/>
            </a:ext>
          </a:extLst>
        </xdr:cNvPr>
        <xdr:cNvSpPr txBox="1"/>
      </xdr:nvSpPr>
      <xdr:spPr>
        <a:xfrm>
          <a:off x="5229225" y="39538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130</xdr:row>
      <xdr:rowOff>0</xdr:rowOff>
    </xdr:from>
    <xdr:ext cx="184731" cy="262572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B9E9E8FC-D20D-4D20-96AE-F64E51603E3A}"/>
            </a:ext>
          </a:extLst>
        </xdr:cNvPr>
        <xdr:cNvSpPr txBox="1"/>
      </xdr:nvSpPr>
      <xdr:spPr>
        <a:xfrm>
          <a:off x="5229225" y="39538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130</xdr:row>
      <xdr:rowOff>0</xdr:rowOff>
    </xdr:from>
    <xdr:ext cx="184731" cy="262572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DD9733E3-CEF7-46C6-AAD7-37EB09BE10CD}"/>
            </a:ext>
          </a:extLst>
        </xdr:cNvPr>
        <xdr:cNvSpPr txBox="1"/>
      </xdr:nvSpPr>
      <xdr:spPr>
        <a:xfrm>
          <a:off x="5229225" y="39538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130</xdr:row>
      <xdr:rowOff>0</xdr:rowOff>
    </xdr:from>
    <xdr:ext cx="184731" cy="262572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8E6C3D42-C6B9-4D4F-946A-C546F9C18DBD}"/>
            </a:ext>
          </a:extLst>
        </xdr:cNvPr>
        <xdr:cNvSpPr txBox="1"/>
      </xdr:nvSpPr>
      <xdr:spPr>
        <a:xfrm>
          <a:off x="5229225" y="39538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130</xdr:row>
      <xdr:rowOff>0</xdr:rowOff>
    </xdr:from>
    <xdr:ext cx="184731" cy="262572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9403CF8F-28B5-4BF3-9E57-6B01C6947034}"/>
            </a:ext>
          </a:extLst>
        </xdr:cNvPr>
        <xdr:cNvSpPr txBox="1"/>
      </xdr:nvSpPr>
      <xdr:spPr>
        <a:xfrm>
          <a:off x="5229225" y="39538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130</xdr:row>
      <xdr:rowOff>0</xdr:rowOff>
    </xdr:from>
    <xdr:ext cx="184731" cy="262572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AC465D1-6CD1-4BE0-99F2-B726A5676385}"/>
            </a:ext>
          </a:extLst>
        </xdr:cNvPr>
        <xdr:cNvSpPr txBox="1"/>
      </xdr:nvSpPr>
      <xdr:spPr>
        <a:xfrm>
          <a:off x="5229225" y="39538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130</xdr:row>
      <xdr:rowOff>0</xdr:rowOff>
    </xdr:from>
    <xdr:ext cx="184731" cy="262572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E938676-F508-4F55-9F6A-AB57C69C821C}"/>
            </a:ext>
          </a:extLst>
        </xdr:cNvPr>
        <xdr:cNvSpPr txBox="1"/>
      </xdr:nvSpPr>
      <xdr:spPr>
        <a:xfrm>
          <a:off x="5229225" y="39538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130</xdr:row>
      <xdr:rowOff>0</xdr:rowOff>
    </xdr:from>
    <xdr:ext cx="184731" cy="262572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F8106FF-EAB9-4BB3-A3CE-8D8C446544FC}"/>
            </a:ext>
          </a:extLst>
        </xdr:cNvPr>
        <xdr:cNvSpPr txBox="1"/>
      </xdr:nvSpPr>
      <xdr:spPr>
        <a:xfrm>
          <a:off x="5229225" y="39538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130</xdr:row>
      <xdr:rowOff>0</xdr:rowOff>
    </xdr:from>
    <xdr:ext cx="184731" cy="262572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FF788FE6-E39D-40FD-876B-49966E419FEB}"/>
            </a:ext>
          </a:extLst>
        </xdr:cNvPr>
        <xdr:cNvSpPr txBox="1"/>
      </xdr:nvSpPr>
      <xdr:spPr>
        <a:xfrm>
          <a:off x="5229225" y="39538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101</xdr:row>
      <xdr:rowOff>0</xdr:rowOff>
    </xdr:from>
    <xdr:ext cx="184731" cy="262572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21EADD0D-3BD5-45F2-85E9-5AB93727D9A8}"/>
            </a:ext>
          </a:extLst>
        </xdr:cNvPr>
        <xdr:cNvSpPr txBox="1"/>
      </xdr:nvSpPr>
      <xdr:spPr>
        <a:xfrm>
          <a:off x="5229225" y="30537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101</xdr:row>
      <xdr:rowOff>0</xdr:rowOff>
    </xdr:from>
    <xdr:ext cx="184731" cy="262572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5C3EBD61-8203-4A5E-B308-9EB852939044}"/>
            </a:ext>
          </a:extLst>
        </xdr:cNvPr>
        <xdr:cNvSpPr txBox="1"/>
      </xdr:nvSpPr>
      <xdr:spPr>
        <a:xfrm>
          <a:off x="5229225" y="30537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101</xdr:row>
      <xdr:rowOff>0</xdr:rowOff>
    </xdr:from>
    <xdr:ext cx="184731" cy="262572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5EFC1FB0-9C52-43FD-9B86-A94F483218E1}"/>
            </a:ext>
          </a:extLst>
        </xdr:cNvPr>
        <xdr:cNvSpPr txBox="1"/>
      </xdr:nvSpPr>
      <xdr:spPr>
        <a:xfrm>
          <a:off x="5229225" y="30537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101</xdr:row>
      <xdr:rowOff>0</xdr:rowOff>
    </xdr:from>
    <xdr:ext cx="184731" cy="262572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7BB21DDD-1810-4B9C-9B16-FBC0BB780FC0}"/>
            </a:ext>
          </a:extLst>
        </xdr:cNvPr>
        <xdr:cNvSpPr txBox="1"/>
      </xdr:nvSpPr>
      <xdr:spPr>
        <a:xfrm>
          <a:off x="5229225" y="30537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101</xdr:row>
      <xdr:rowOff>0</xdr:rowOff>
    </xdr:from>
    <xdr:ext cx="184731" cy="262572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EB009ED8-BCEA-4F73-B73C-F95C8D72822A}"/>
            </a:ext>
          </a:extLst>
        </xdr:cNvPr>
        <xdr:cNvSpPr txBox="1"/>
      </xdr:nvSpPr>
      <xdr:spPr>
        <a:xfrm>
          <a:off x="5229225" y="30537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101</xdr:row>
      <xdr:rowOff>0</xdr:rowOff>
    </xdr:from>
    <xdr:ext cx="184731" cy="262572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63E4973F-9753-42B9-8023-F37E2A2B9C16}"/>
            </a:ext>
          </a:extLst>
        </xdr:cNvPr>
        <xdr:cNvSpPr txBox="1"/>
      </xdr:nvSpPr>
      <xdr:spPr>
        <a:xfrm>
          <a:off x="5229225" y="30537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101</xdr:row>
      <xdr:rowOff>0</xdr:rowOff>
    </xdr:from>
    <xdr:ext cx="184731" cy="262572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0323FD4-06D5-4A95-A799-36C1511F634E}"/>
            </a:ext>
          </a:extLst>
        </xdr:cNvPr>
        <xdr:cNvSpPr txBox="1"/>
      </xdr:nvSpPr>
      <xdr:spPr>
        <a:xfrm>
          <a:off x="5229225" y="30537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101</xdr:row>
      <xdr:rowOff>0</xdr:rowOff>
    </xdr:from>
    <xdr:ext cx="184731" cy="262572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3C648CC-69E0-4839-8904-F6D76C0FB9A4}"/>
            </a:ext>
          </a:extLst>
        </xdr:cNvPr>
        <xdr:cNvSpPr txBox="1"/>
      </xdr:nvSpPr>
      <xdr:spPr>
        <a:xfrm>
          <a:off x="5229225" y="30537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A90D7752-6D4F-43A1-8363-8231D10C1A73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B5C2D94E-CE22-4CFB-8EB5-15B4D4E897EC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3CC01F7F-97E5-476B-AAF6-A9424D62AED9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A44F85D4-C722-4599-A92D-12950BC1B92D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2F40820B-F33B-44A4-9DFA-3B336AAA414D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5F184403-11CC-49B3-BA5C-1416E589CA15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612B444-178C-45EC-A9CF-6572F85E5455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42E9B63A-0A75-47E4-A69A-ABD740CE772F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68B9D374-C646-4D14-BD41-34129EB5FC97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F1BA0D4-6A3C-4299-A317-A82D5299590D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AC1AFD01-2F8C-49BF-8DB3-C719D7FD6F75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18CF42D4-E5BC-4E14-B545-5FD6CDC11B5B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9EE4DE74-0D6E-4F00-A7E4-5F2A382C8EAD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EE8190BA-2DCC-4B6E-8C5E-2041A3469AAF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3692D14-0041-43CF-AB0A-815FAD0C9D8A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175A4DD1-B9CE-4456-9F31-E751566E62E9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44D7066C-984F-4277-BEE0-3AD9C0076ADE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17370CD1-52C4-4870-8CAD-4606B815B57E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4D5B58BD-2FEB-492A-960D-3886FE77537B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1F14FB49-C661-4DEC-AAC8-15FE105ED3D4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7C397AD8-C857-4AFC-BD44-927E05C2B8C2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DF7BF4E3-6012-469D-921E-23E350E752A1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5FE00C00-0805-4A74-887A-88AC760AFF2F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938276C7-9D17-4536-A29B-1AE0B1DA7360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93494A05-568E-418E-AFF8-C1A47F1F1ABE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68DAD6B0-F61F-4BE6-B9E2-AA8DA2B9524D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67631CF0-1AE4-4753-A8C1-41D2648EB2A7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5FFB3296-FA62-4001-B1F0-038D0AA3EEF4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84A5A0BC-EDBD-47CC-A499-CC3274561933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CA9BA6A9-4E1F-44B4-A7D6-C83800794426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E5922676-00CB-4B93-BAEF-B532C92A2E92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98</xdr:row>
      <xdr:rowOff>0</xdr:rowOff>
    </xdr:from>
    <xdr:ext cx="184731" cy="262572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5D5518F3-ED52-4894-A638-A4D90491A958}"/>
            </a:ext>
          </a:extLst>
        </xdr:cNvPr>
        <xdr:cNvSpPr txBox="1"/>
      </xdr:nvSpPr>
      <xdr:spPr>
        <a:xfrm>
          <a:off x="5229225" y="29708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5FC0109F-FD04-4382-86A1-EEAF04D4B71E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EB80BEF-5358-4C78-8D23-7FA712B8E75F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F0391C42-3D97-439C-A2E8-35154D28C7DA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1E3F6196-49CC-421C-B7F3-60977C69980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8AA18435-B5D1-406D-8AA7-B5ED29BBA42D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58F576A9-962C-4BD2-9FDF-02EF8CC35A26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A847A80D-E0B6-4140-9517-4930AC83348D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8A1B3E6D-6400-4E31-82F9-3C87870B02C8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5686FB2-4547-4776-B73E-D26A2B8C3DFA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DA8355A0-7A90-4DBE-AE2D-9D0394066E50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28B7AAB-71AE-40EE-B6F3-480EC97FDD46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CBC942C4-09A4-41B3-8468-A8C9A21F34EE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E088741D-472D-485D-8DA1-407CFD413EEF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479F7B95-B901-40E3-9226-733B0650A7A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C265EA04-409A-40E5-8C3C-89940A6D7DC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9FE966BF-78AF-48DD-966D-BD2059BA0585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DD1A7B3D-BEFC-42C0-97CB-B8DB9F72FE1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2C00D151-E6EE-4B28-92A0-93E91E7198A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527CEC89-1D45-4A17-A80A-A334B491350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27A0BEA-9376-487D-862C-D92CA5B3C7D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FF7A7288-789D-4C43-99AD-7FC2E77BDFF8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BFA65FEE-691B-4471-ADAC-F134D3797CAA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6054A972-88E2-472C-90B2-E987CFC3112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D58BFF2A-665E-4746-8959-8DAFEB8C6107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B4DB401-8B9B-47A7-BF38-5251262DEA50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D7597FD5-E9F0-41AE-B648-BE23DA834A5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500B1E18-3657-4CE1-963F-6FFFB17D2BC4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35131A72-0926-4F27-81E6-CD4FBB66F3F6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3DC819FE-E488-4F1B-BD34-49554463F62C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6C7769A-56BC-493B-98CB-7B6AC1DD7C0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7CFDF1F1-7F92-43E1-8C82-7A8432C03DAC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B8E2ECA0-29AB-4537-A017-49AF6A1CB8D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A6F2DDA7-F2BE-4636-BE56-92AB41D6714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AE4B9409-9A62-435C-BBD7-1C22AE554E08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C779F84B-FA29-4465-A27D-17FF56F5C87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E84C4D7A-9E1F-4C56-90AB-820D75BA3060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43CF4B4F-001C-43B8-8667-20022D5C1B58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7313AFA-8345-4BFF-B965-B404656F6F4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8622993A-8AC2-4954-967C-BE16B0941DF3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AB05BED6-1BC7-41E1-B45F-05AC1725C10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C476E41A-CA1D-4013-A270-6494CE7B8381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82C6FF17-D4DA-46A8-B5F5-0D5E8979C128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83E550A-2EA5-4D49-8899-0E697F92F4C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CF6E2E30-E6ED-4F7D-85C4-DEE26254A21E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D2535E19-BBB8-4D9E-8E95-462971B016E7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A3A9C05-04A7-41DA-906B-B1FEDD2DF59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9A51B2CB-1D80-4089-B1D2-2B8988B3FAF5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1EFBDCB7-1F7F-480E-8487-43892DE7520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44B31820-E183-423F-A756-84DB6031E198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6886789-0D86-4631-9C46-6A53469022E1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FB3477E-2590-4914-9A3F-75A8056E2354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2B94DD71-F696-48BC-8B59-74392061C308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3B5E1ADE-FEC1-41E1-87D3-7D4DD64E939A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A79E3AA-5AE0-4234-B204-877093EAF74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4C33B108-C021-42A9-A558-C03C5B51576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B696E386-5216-4F11-97F9-15E6820939A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9D4500E4-D5D9-4EB2-880F-578B0E9503F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71AB370C-66FC-4297-88F1-2341152C4E1D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C4254314-0641-4C92-BFA4-5731A6231975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0A170C9-4785-4E15-A2F1-F64F94D4EBAA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9F5997F3-E411-495A-8C04-E8E2DD7AABCF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419BD16E-36BB-4291-B5A9-2973DF94CE51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51CB9A3-7708-4B09-9AF9-DF84D91184A3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7AD1062E-BA0C-4A1E-B86A-B1510105EF33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7A185AC5-0A25-4A13-9712-DCBC6542505E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F26C8F75-5336-41C1-A713-09E595336D4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38E4066-46F1-4F14-B6B6-A6F998090B3D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CC022134-A4BE-4FAC-9E9D-6C8C81307DB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25735FEA-525C-4930-9C07-62CEF991D72E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DD412C75-3AE2-4D61-936A-67D93398A87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36F3AE7D-FCB9-4FA1-89CA-1CF12AD38504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2DF69D7B-F4C4-497C-9203-3F0FC02CCBFA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AF675BAD-FC27-47A3-9CC2-71E48E0DB081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875C5BD2-5514-4D34-9DE2-727299F9F6C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AF2798F3-9EF5-4044-9D41-A2D05026A9C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8D540510-F801-4F90-B134-168DA28BBC3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2A9A6838-F9D5-4A97-99CF-8157B2F828C7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EF7A399D-2585-4EAC-AD1A-04342F3A3EBC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C34EA004-B3CC-4546-819A-C0D43E33C5D1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D456889E-3C06-42AC-B374-8A69196E7C43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14B07DF6-514B-4C6E-B7CD-21B856F6062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1691689D-A852-4205-9823-D9FE8928B055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5295013A-F4B8-4B4D-8518-D4F51AF2068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28FF60E-236E-41A7-8EE1-43644C4ABBFA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EA9920B3-68C7-446E-B268-111EA736C041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B17B3984-D465-4A20-97D3-DC7EA97293F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1D60B456-3FC0-4BEB-9BC9-9B1779D0EAA6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0AA6FC8-FA48-41C9-8E74-F5418F635F4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93B2C45-D2D6-4091-95B1-99B0CAC1034A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84AFC7D0-4178-4F94-BD26-7F0CE2C3359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E2FA84F8-C238-42DB-807B-6AFD30F061B8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3C7EA7C9-6EBA-46DD-B1BE-2FE526D9D728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5FF713B2-FF8A-48F6-89F4-443C0510A316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B84A507E-E076-4D59-8351-AAB713B0E23A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CFF6155B-4B5C-4B7A-A72D-F44B6789C8B6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4EC7B9CA-74FB-4DFC-BC2F-0BCA6C4A425E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BC3448B-02BA-443D-A680-F4297DEB3B84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BC03EC77-EBBF-45CD-8584-138CF2090710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ADD021F0-6328-4B14-B6A1-7A5DA0404AD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5241B3D6-3C12-4AE3-A135-891D7FF1C51C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D78114FD-EA01-4E18-A14E-C309DF0DBB18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A89FE57-A7A2-4D38-9868-8FB9720F5BE1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7A309210-0735-4EE5-824F-C1660E8FE3E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3B84FFB5-0A5D-457C-A3E6-F22CDD84F9DC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4ECE24D6-BF4E-4754-9375-762A5C605264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2FBBA28D-4A3F-4BA0-8DD1-3842FF10F37A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5C811CEC-9B7A-404A-B0D4-8E00064533D4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1CC0938C-40E6-4E53-B595-DB06CDC0CF67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31EF0676-8043-41E1-AB81-1AAA8213A536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566BCD0-0274-4563-9C44-2204AC351354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63ADEEE0-BFD1-4FB3-A34D-B9445878821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FDE3DE5B-F175-4C96-A436-C8DD01D317FD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CEB6A6A4-9B93-46D8-BA3B-7DFEDEAEE863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DB333145-B0A3-4836-9313-104555ED1D3E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B00F3DC-4DA7-43A8-A165-B03BB2D72AFA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4E7ABDAC-AB00-4CBF-8FE1-230701BD0E55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64D099F0-1AE6-48E3-AD5D-CA8433C3165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3913ADDB-CF6F-4FD1-97D2-B232BF0AF088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CA6B719E-AAE7-4D3A-B734-9F2BA39E5BC4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C976F87D-ED51-4E70-A130-566F92BDD73E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CB878044-75F8-4411-AE2F-446C3EE15C76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B459D14B-3081-44F7-923C-CEE8A4AB3A98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A1E38BE-92FC-4251-95B5-CD83F6BAED53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48632C6F-496F-49E7-B13B-FFA3AF174065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D6A5EB9D-AEBD-4385-8B0E-D2776AF44724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A0CFBF01-0C7E-4B77-9CF5-845A04A4B95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8E6F23CA-8C70-4030-BB6A-34C1CE914C05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E3DC94BB-3800-4FB0-B524-56A1AB302401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13CCA304-2FD2-42A2-A375-A513D394DAE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8970534D-D405-4A1B-8AA9-7903AC67DE9F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81A20B1-94A0-4EDB-8A7D-8FD2412E6554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FCDFD498-2EA0-42D4-AF4E-3147EF718758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7C3136DA-CBCB-4DEE-B964-98D836B9B96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AF50682E-176E-492F-80E8-06E487715DB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7166EA04-9F40-4BEA-93D1-E8D0786110C0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9FF7A9FD-0ACA-4C3B-8B4B-CFA435B55C61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E71DF1E7-3D9D-4309-B9AE-95B35E7EAC44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B4A20525-5F6D-4BB8-8004-A2A93DFF3E9E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D343816C-5358-4CC8-9D31-2B57993290C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E638EAF-F1B9-49F3-8005-11A4A72670C0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4E4A5178-03D7-4C38-A1B8-83220850DEF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E9D75D1-FC45-449F-ADF1-4DAF50F5C740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F3C9D914-4610-4156-BBD0-19B30B7436E3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BEB552B8-2604-4854-B169-81694E7C9205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BF065CEF-9F9C-4900-B0F1-BE633294CC73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DD0472FA-C1C5-4DA1-9F4F-167B66153964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D03CFE34-CC7E-480A-98E1-A3B197E16930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D95E30B6-C786-49C6-AFC1-6B76249A6B11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F4809461-803D-498F-A945-E1EBCB265DF0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79C4C6EC-82A1-4528-953E-CE05AE844A77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9AF062E-FCF0-4518-990F-78AB6672CD3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3932865F-7EFD-4F99-ACEE-E1B5DAC9AADA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EAAA509-ECE5-4453-80E7-0DEDB267E1D3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F406A3BE-DD3C-4219-A1B9-3214021C7D40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42E3F142-3075-45DD-98F9-CFEA02A20783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EC8DFCC9-EEF6-4459-85D2-6C56931BC1DD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C9443F7-3EAF-4B59-A14A-E617EC13E49C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32C3820A-9A2C-4F4E-BF25-9F48F9BD316F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CACD659C-5E87-488B-82D3-B34E054450B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D992D93B-0868-40F1-81EB-441B9D6308FF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48C02392-14A6-4F77-A7C8-3C4C598B3314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B3E9533A-311C-40A2-8B08-2C02727250B0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FC46B957-50C4-4B29-AFEE-EF477BB50BC4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BC9AC7C8-1E38-4B16-B1B8-C17CE07A2D1A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620A6E2C-A069-4E2C-AD85-AA1537BA1C0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AD120F1E-ED06-4332-88F9-81307A3F4FB0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C64DAF08-6410-42CD-BEE6-8BDB14ACC05F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0E6B387-BA2A-4DEA-9A67-0EFEB19810EE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45A0000E-7395-46B5-8A18-56337E67338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BEA5DDCF-10F9-4599-961D-2A589F3C970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C9282E7D-95B4-4D01-BA9B-02011B3ED04C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3C1AF1B1-2A74-44A8-AD70-0057E61E51C0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278C80D3-E05A-4155-BFE7-EC1523948B90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6D34EFE8-F947-4878-A373-28B2B9C89DAD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725F75EC-7062-4DD9-8E86-7A05BAE8BAAC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EEC14B80-E159-4734-88F1-3138B3107148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D97D9A7-E846-4B5F-BCEB-16BE6E0CF20D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D750CB5-1EE2-4EBE-A791-DF18FEF8A12A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70902D6-2DC2-4488-AE53-EC0D919374F8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983EF7A-B5F3-435D-8E1F-ADCCF0482CE5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E30C8213-9029-47B1-B74E-A2DDACB40EF6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A6E2E21E-FB31-4101-A76E-3B5F4C3DCBB3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525A2B2-4EDB-43DD-8E4A-9A1DE5318526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1C7B210D-77DE-4594-A55E-AA92692A951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846489ED-E52F-4326-9A3C-859AA7EEA35A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8D74E21A-82DE-46B1-8FCD-B2E70703063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7EAFE6A-AA86-414A-97BA-16B1E6BA17FE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640A47C5-F013-4300-AE6E-3B3A022835E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3DFDE917-91A4-4826-A7FF-297A9E3F8D47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D91DD42A-7FA2-47FC-9518-1B7F11E6A81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CA40C2A2-CBF8-4130-B831-DEC1A1A52801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2732D5C1-6397-4BCC-84A7-FE71D83398AC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186AA2C-F3AB-4478-A50A-A87CB6B88D03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9E0C2BD-2C56-4C1F-BB8E-851E943871CE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BB476713-BDCB-4948-8E18-AD0B34B343CE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B3C856CB-A2FF-40AB-ADB7-C023BC4DADD3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1F8288E9-BB23-4565-A5B8-A45026FE6EF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37FA0D7-00C0-4B3A-9794-7E87AB572D37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D3253E56-23A8-46CE-9350-7FC78309F875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6A7B912C-A753-4AB2-98C4-6FC98D329254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FDF4B5CB-C264-477C-983F-BBF6E17FC73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7C40CD86-4394-47B9-819E-BEE5FA0FFB25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4E120137-E62F-4CC8-8075-828604B352F1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C53E2189-11B4-4FCD-98A8-3CA569D88E3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8FCA9074-12A2-45AA-8C66-304AA7E436BD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12D4399-3534-4DDB-ABEB-E7F0CF9E68B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D8D51E2-0E3B-40B2-AC84-ACCD0D9F5AD7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8C841965-F682-4A4F-BE4A-9D9B1C47DC3D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1BE414AB-D46E-4072-94C0-7CF43287613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80AC2BE5-3CBD-4386-83C5-6574D22AA1B3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B7C21A57-0AF9-4A49-93B6-8DD4F7ABCFA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4C11BDC-2993-4416-8B47-AAB405E5610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3FCDB42C-30E4-48E5-928B-6A12852FF305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30F44549-F00B-411C-A4E3-099D4752F9EA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D93188F9-0223-4E9F-BA49-8BBB111F3D0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5B5F8E62-537F-411F-98C1-9EF7ACF6CE7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48C62FF5-B115-4225-B33B-FF4464910AD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C066EA30-9AFF-4646-9E31-3774E816A11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F272A662-E5ED-4190-A25E-61DA3F18F96F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B02E8831-F16E-4C8F-8BAA-76830DF36CBC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EEC9D9E-50B2-4036-960D-725F7713529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ACE47C07-4D3D-46E7-B212-59629098265E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8FB0428-F4B7-48E9-BB57-BEEF6B3BFE71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9D9D7DD7-17D9-4266-90DF-B788CA37A221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D0EAC038-8CF5-42B6-92DE-5E801B2E36AC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14238B34-5D7E-4F51-8FA6-AC612DD099D8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3ECB31DC-C4C8-4EF1-A214-AA5A6027C2D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B6109E2-1CC7-4B4F-8A81-03F25D84FA5F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F8835F26-4F4E-45C9-AF89-40BDE9D704C7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5C3F29EF-46E3-4EC9-8B5D-AE2C35B06B93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86C9FCD0-06B0-4B3F-8622-FF9B51D214B8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35CCB957-6E83-4A16-B259-4FB7778B6B48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29425692-1EB4-492F-A233-6D81EEC2C0F4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B0CD345A-44F5-42AE-99B4-B33CB1F90020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211EC42A-9D00-413F-B336-94C44DC7E9F7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5A4411F4-11DC-4296-BF25-9098A1B587FA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8462379D-E6B3-46DD-8196-14FB22ADF4AD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BC88B14A-F02F-42D6-B59C-105930056E1E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B3B055A6-6722-45A3-A65A-2BF23ED3A038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F8AE1046-FA5F-4698-BE0E-42BA44AB22B4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F4E9FE66-E607-4E46-B0B9-8D7343DB2713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83DE9323-CDBF-478E-80AA-3C97C4EF1AD7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9A7D0D0-BA7D-4CCE-BFF5-06D37634C84F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7C4C16C-AA5A-41B5-A2F7-1485870C6BE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51CB2AEF-15CF-432A-88DF-0B34BF1B68D5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E7D5D97B-FF82-4114-8D57-7289DB7EF28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3FD94B78-C7FF-477E-BDF1-22D6F28F3C4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CDDD5088-F0D6-4EAA-8C35-CED045F7FF04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F61F2994-653D-4E0E-A49A-4CD78E824B25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394FBA5A-CEDC-440D-B190-B6FB127DCF13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42093715-0B72-4DA8-8497-DED2D4AC4F3E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1A122070-1AF5-4B6C-84A7-A3586AACBD01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F82D19AA-01C0-4BE3-B77B-3684C7DA00FC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71548C7-93F0-4ABE-89EB-88BC14155ADE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3FF72DA1-F49B-4030-AB8F-8A78A25A2E1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264C6B2-E137-466A-8654-A04296BB1D53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C3EF485C-3A28-4C22-8C61-144283FA9338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19620B3A-E995-4374-A1E7-D6FA7C330BE6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51761200-A897-41F2-9C1B-DD7B11CDDD5C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FC4CC479-5D11-4E4F-AD6E-D025A1A8C201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B1E9A66D-F9DC-4E61-BDC2-5D18DBF348E6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DD9260E1-07EF-42D7-B6EE-2E03B711893F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F4746B65-9E41-47AA-A0D0-013C6803D3DE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B4A6121F-06DC-479B-879B-DEC5F44B3B7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8DF64735-5637-435F-8B8F-1CD3EF8EC281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1E9E50F0-88BA-471C-B20F-8AB2BF9E324F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F097360A-71A5-439F-8786-F50CA28EF50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6B5BCF43-42DF-4658-B546-6226557F9604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35C6BB0B-C9E7-4540-8D2C-1A3DB27F9751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76BE06FB-BEBC-4CD9-B224-8E58DD532573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8F369565-A56C-49AD-9DB5-B195BBBCB92D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E1932C55-8B44-4298-865A-F0AB152E442D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A6F92F4E-FA3C-403A-BF5A-E021A051BD66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CAEEE74B-8470-4563-85D3-8BE6F80729F6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70D137FA-451F-4EA1-BBA1-BD511852AA8D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EE15B137-D0F8-4715-A3C7-9333812165BE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DEC2132D-4AD5-4C4B-B6BD-9ADD2790D125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59F0AC53-81AC-4933-BF81-4194955CE8B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95D85AB8-3BF0-417A-BDE5-F000946385EC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DDC0B903-F3BA-4F47-9A9B-CC567B6D457F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5535FFB3-2FB6-40CB-8437-30FE6E30EB4F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DE65EE5C-EEC3-4B3A-9A9C-564F2CC77D6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EB640FD6-9125-418A-B79A-0080F743D9E6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78754F78-E31E-4E96-9B20-C4D45C526CD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41668DB7-115F-42F8-AE03-2A345C5DE55F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27AE563D-D104-4441-911C-456891850F97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46D1B18-417B-4EBC-8CE0-060086277F2A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B33086B2-0CA7-45E7-81AE-1BB372CDEB4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4BF881E5-16EA-4AD2-A4DF-88F54B28BC8C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DABFDF5A-5DA6-4698-9316-44339E027DC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541B8F5-58B3-4D4D-9475-16C56494E40D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9B00F49E-D394-46D2-9D4E-B8137A7C993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46F1233-9B2D-4FE8-A6AA-6A9687AD12EA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70D47333-B9FE-480F-898D-4BDE029631D7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89DEC8E3-A928-43B0-BACB-958127059EE5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BD922603-501B-4065-9F69-3D03323A77B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65854DDE-C677-4092-A964-020FB96C311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4A134FC4-DD02-4773-8C80-8AE5FC226CC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11D12A7A-7A55-4749-9F92-FC186F516D0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ACA0C09-E851-410F-B32E-1D4B1F9CA14E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43EFD363-806A-4F75-A6CF-6BA887687EBD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BBA74964-44ED-40A0-998E-10B3E8CDDCDE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AE6E406E-7761-4ACB-8BC4-E44E5C0168D6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5FDEF40A-4D60-44BB-800F-2AEE2321A9A5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33200DF9-F196-4776-8864-2BBFB13850B7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8876D8DD-2ADA-4818-897B-9834CE1C1BC8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C5CEA9D6-8601-4530-A1CE-C7181DD1783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58E0D868-6F9B-42FA-BE62-0EF32E01B6ED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F3509ABB-621F-4CA9-99A8-EC5F9B9B7FC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6269F106-1744-477F-BC37-0F714062A99E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A0419BF7-25E2-4625-AFB0-0CC8A715C781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583C5E5D-50FB-43C5-ABA2-1D0E48042ECE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3A030B1A-A1B3-4483-8BAD-1706445A60F7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51D8EB4F-9432-4409-B2C3-31DE0A5ED3D0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FEDA006B-0469-4F5B-88BA-2016C44CE27A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CD173874-9B8E-4D2B-8AA5-DEA79B817B21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99AF509F-99D9-44E2-A513-674713408C1F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4D77FE1C-85DA-470F-9E3C-1D86DF18D0C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F981DDEA-CC97-4FDE-99F0-C0466FAC1A5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120E984E-96E4-4D0D-9BF4-470EF165EE3C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38B4AD7F-2EA1-47CD-BD61-1CB912E5D39F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D72DB857-2AC5-4A75-AE17-E3AB88EC2AAD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A0C50AC0-0A08-4338-8632-35C95DFD318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2D49C59-1A44-452F-9AFE-79772296CCCD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BB13161F-8D66-4934-BF4E-84F1F52517F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936F4BB7-3CA1-4D8B-8C51-2FDD6803C2F0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8D64324F-9840-40A9-A8B4-CFEB46A3066D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854C97D-105E-4260-B8D0-3B868398A59D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66B9D338-9280-4622-A239-271BC46138C2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D939A945-D4AC-4DFE-BA96-C88036DEA087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94A83B47-C5CF-4115-A62D-BBC4485C08F3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42FA4ED-F784-4911-A6E6-C62DB61F79D6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9B087934-BCF6-4A97-8D2F-099468D73ABF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24C45F7A-7478-44D7-93E9-D7EF8DCC2AAB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A638D4F5-BF97-4F61-AB38-B8F70A6636B9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53132496-683A-4D65-9B81-22D262F7AF0E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FC5E3EA-DC6C-4291-AF82-EC209B8FBEE4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1F3F98B-C0FE-43D1-BFD6-53A1E29130EF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F00FD0F4-E69B-4D19-BC8F-6B0EB6569CB7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7151E902-464A-4D50-BC34-673F076AD5F0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0C4CA98F-7600-4869-9206-983FDF285DE6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6B57368F-54A3-484A-B9A4-144CF94CC1DD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AD3117D-C62D-475A-959C-5A049E3C9C96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A51CEFB5-4978-448F-9D06-807F775FE48A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E95B8ABD-A7BA-4004-B5BC-47C713837E1A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6F3DAAE1-F8D9-4F67-A0F0-B1789DBF8DC4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E1129190-DD9C-48F5-8478-8102AEEF88C4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6C9A1D5C-06D1-4288-A481-E89A2E5CC284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A82B7031-6C29-4112-AB57-6D6B0140DAA0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B30CFD1A-0008-4D47-8E9F-C2605636876D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7D3BB152-506D-4125-A1A1-8F02373920CA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195EEEB-3E86-4494-BFFF-0EC943BA0EC2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CEDEDFFD-A992-4FFF-91AB-2345D4AF03B3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3361D6BE-6B6E-496B-9F62-4AB4BF033B23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BB1B932D-3084-4272-8EE0-540BBB7969D8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264A0320-EC6C-482F-86CA-C34C0D70B650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C2C5296C-AF23-4700-B5A4-78B0F45224D6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443526D2-CC5A-4BB9-B6FE-457F9FABC951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7917F0D9-6E3B-474D-BC52-6F20C5671FA9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8274A11E-2B70-4607-9530-B6CA850C9AC8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F86A98E3-6328-422F-87D3-C5B0EF38FD7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D637B7C5-C8B0-4975-92D7-9793EB30FE3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0D9FF7EF-7868-4637-B126-F21B899BAF1A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ABEEAEB-B154-4A7D-8CE5-6E65FE995ED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F58F3338-D264-4175-B97C-DE4F7D487C62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EC1727B2-DB09-4B07-9C95-7CF6C6BD748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B1F07DB-FD88-488C-9044-CC04AD03491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B69FC798-8073-4B25-BCD1-123CC33D64DA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909CA966-04E2-40FD-A436-6045C7F46283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3C702DA2-8C61-4923-9B05-29C137B2ECF4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3ABC4AD7-C03E-4C41-A939-39E3BA0122E5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BA09107B-022A-4E7E-8C47-016022D5E40F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30BC825B-B299-4023-A198-F8E4B3C09F36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E6371554-8C1B-4A85-8AEC-74ED88F42256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6C313C02-B5D9-4804-9B93-925DBD728BED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BC10C1DA-92CA-4813-A192-C9CA547C94A4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5AB56128-7170-4432-8196-62F0B57FDF75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14B42C74-B6CB-4EC9-B45F-807510280267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D83EBE2C-30E9-4506-AF05-F7C92BE7759B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D6BF4058-40E4-48A5-AF93-758A8B12AEB3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D0B6D8B-0B27-4D41-8AEF-D782225CCB3E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533EB3FF-DB8E-4C2F-9514-74B307F6079C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82FA6252-E0B3-4445-9289-95F51F233944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97</xdr:row>
      <xdr:rowOff>0</xdr:rowOff>
    </xdr:from>
    <xdr:ext cx="184731" cy="262572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8CFC5007-D68D-4CCF-ABA8-E4570C736B59}"/>
            </a:ext>
          </a:extLst>
        </xdr:cNvPr>
        <xdr:cNvSpPr txBox="1"/>
      </xdr:nvSpPr>
      <xdr:spPr>
        <a:xfrm>
          <a:off x="5229225" y="2943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78</xdr:row>
      <xdr:rowOff>0</xdr:rowOff>
    </xdr:from>
    <xdr:ext cx="184731" cy="262572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6D572473-D803-4883-9549-20BF8434364A}"/>
            </a:ext>
          </a:extLst>
        </xdr:cNvPr>
        <xdr:cNvSpPr txBox="1"/>
      </xdr:nvSpPr>
      <xdr:spPr>
        <a:xfrm>
          <a:off x="5229225" y="23698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78</xdr:row>
      <xdr:rowOff>0</xdr:rowOff>
    </xdr:from>
    <xdr:ext cx="184731" cy="262572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1A4B7F31-B7CC-4384-A634-E3454AF41B6C}"/>
            </a:ext>
          </a:extLst>
        </xdr:cNvPr>
        <xdr:cNvSpPr txBox="1"/>
      </xdr:nvSpPr>
      <xdr:spPr>
        <a:xfrm>
          <a:off x="5229225" y="23698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78</xdr:row>
      <xdr:rowOff>0</xdr:rowOff>
    </xdr:from>
    <xdr:ext cx="184731" cy="262572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E5F0E261-CAF6-4088-AEA5-DD1029123A0A}"/>
            </a:ext>
          </a:extLst>
        </xdr:cNvPr>
        <xdr:cNvSpPr txBox="1"/>
      </xdr:nvSpPr>
      <xdr:spPr>
        <a:xfrm>
          <a:off x="5229225" y="23698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78</xdr:row>
      <xdr:rowOff>0</xdr:rowOff>
    </xdr:from>
    <xdr:ext cx="184731" cy="262572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69C600C3-9895-41AD-8309-8631F48785B7}"/>
            </a:ext>
          </a:extLst>
        </xdr:cNvPr>
        <xdr:cNvSpPr txBox="1"/>
      </xdr:nvSpPr>
      <xdr:spPr>
        <a:xfrm>
          <a:off x="5229225" y="23698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78</xdr:row>
      <xdr:rowOff>0</xdr:rowOff>
    </xdr:from>
    <xdr:ext cx="184731" cy="262572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F6F5B00E-DABB-4B04-9682-F1CE95460DA2}"/>
            </a:ext>
          </a:extLst>
        </xdr:cNvPr>
        <xdr:cNvSpPr txBox="1"/>
      </xdr:nvSpPr>
      <xdr:spPr>
        <a:xfrm>
          <a:off x="5229225" y="23698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78</xdr:row>
      <xdr:rowOff>0</xdr:rowOff>
    </xdr:from>
    <xdr:ext cx="184731" cy="262572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7855D5FE-F62A-446E-8E7A-32612090A7D4}"/>
            </a:ext>
          </a:extLst>
        </xdr:cNvPr>
        <xdr:cNvSpPr txBox="1"/>
      </xdr:nvSpPr>
      <xdr:spPr>
        <a:xfrm>
          <a:off x="5229225" y="23698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78</xdr:row>
      <xdr:rowOff>0</xdr:rowOff>
    </xdr:from>
    <xdr:ext cx="184731" cy="262572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CCA6124B-9E44-4040-B388-4500FFDF4C78}"/>
            </a:ext>
          </a:extLst>
        </xdr:cNvPr>
        <xdr:cNvSpPr txBox="1"/>
      </xdr:nvSpPr>
      <xdr:spPr>
        <a:xfrm>
          <a:off x="5229225" y="23698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78</xdr:row>
      <xdr:rowOff>0</xdr:rowOff>
    </xdr:from>
    <xdr:ext cx="184731" cy="262572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2F3508A3-CA12-4AF0-BA3C-5340EAAFD8E4}"/>
            </a:ext>
          </a:extLst>
        </xdr:cNvPr>
        <xdr:cNvSpPr txBox="1"/>
      </xdr:nvSpPr>
      <xdr:spPr>
        <a:xfrm>
          <a:off x="5229225" y="23698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3C5C6C9B-2649-44A4-831E-776C92424DA1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A0C0750B-2F96-4FEC-8DDF-A8AEEAF93B62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AD10C4FE-7777-4C34-B76D-8C882651E053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5C9A56A1-F734-44F3-8ECE-BA4FB351BEAD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31E7C921-ABA9-47C1-B772-161840EA6BE7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E6A1FA90-81EE-4283-80AE-4349DE33E960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E3C51052-292C-450A-BF3D-B590F49D7CC3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9B4D6CD2-CAEF-48FA-AE97-84A5D5D32145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FBA08BA-B388-4AB6-8EE0-D18F5D75831C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B60AC42E-5E0F-4EFD-8716-7EF1F31C9F64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12391A25-2C4A-4575-8C98-76DA1B35A309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9052130C-12D5-4AD1-BB89-C9DDE8E7ACED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2877D22C-2A9D-4D4F-BEB0-00A53576C8E3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F819BD90-C181-4670-8D73-12E27D2FBD28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FE51B7C2-2B18-4638-BB11-74CC4DD64F66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B9619C1C-B91F-4870-BC43-F96873C84A0B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E2A7799A-FA63-4AEB-B570-8028FBA80059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86933C96-A164-4D9B-95B8-6D6DBF5E3150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79E0D928-2F66-4BD6-9E2E-FA4B8B9F7E10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E668166-ECCE-42F7-A4E4-5A61A505DC24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62175204-BE00-4CD4-9C6D-20DB1405513C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DE19B27-7889-4369-917E-75C80BE7CD9F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C0BE5E7C-9080-4189-9B19-409501C56D3F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75</xdr:row>
      <xdr:rowOff>0</xdr:rowOff>
    </xdr:from>
    <xdr:ext cx="184731" cy="262572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E021E9B0-9B39-4456-B551-ABD16B4D0C6C}"/>
            </a:ext>
          </a:extLst>
        </xdr:cNvPr>
        <xdr:cNvSpPr txBox="1"/>
      </xdr:nvSpPr>
      <xdr:spPr>
        <a:xfrm>
          <a:off x="5229225" y="22869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55</xdr:row>
      <xdr:rowOff>0</xdr:rowOff>
    </xdr:from>
    <xdr:ext cx="184731" cy="262572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28555735-19C8-4BB5-9D2D-AD5BB6A0F665}"/>
            </a:ext>
          </a:extLst>
        </xdr:cNvPr>
        <xdr:cNvSpPr txBox="1"/>
      </xdr:nvSpPr>
      <xdr:spPr>
        <a:xfrm>
          <a:off x="5229225" y="16859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55</xdr:row>
      <xdr:rowOff>0</xdr:rowOff>
    </xdr:from>
    <xdr:ext cx="184731" cy="262572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2891D8D2-B01A-4833-B523-F03E676B7093}"/>
            </a:ext>
          </a:extLst>
        </xdr:cNvPr>
        <xdr:cNvSpPr txBox="1"/>
      </xdr:nvSpPr>
      <xdr:spPr>
        <a:xfrm>
          <a:off x="5229225" y="16859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55</xdr:row>
      <xdr:rowOff>0</xdr:rowOff>
    </xdr:from>
    <xdr:ext cx="184731" cy="262572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E729E352-2C46-430A-8802-5BE57F5BC3A6}"/>
            </a:ext>
          </a:extLst>
        </xdr:cNvPr>
        <xdr:cNvSpPr txBox="1"/>
      </xdr:nvSpPr>
      <xdr:spPr>
        <a:xfrm>
          <a:off x="5229225" y="16859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55</xdr:row>
      <xdr:rowOff>0</xdr:rowOff>
    </xdr:from>
    <xdr:ext cx="184731" cy="262572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7A70A08C-518E-4F6C-B1CD-F663132E8BE3}"/>
            </a:ext>
          </a:extLst>
        </xdr:cNvPr>
        <xdr:cNvSpPr txBox="1"/>
      </xdr:nvSpPr>
      <xdr:spPr>
        <a:xfrm>
          <a:off x="5229225" y="16859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55</xdr:row>
      <xdr:rowOff>0</xdr:rowOff>
    </xdr:from>
    <xdr:ext cx="184731" cy="262572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9AB4B0A1-A7D9-48E4-B5B2-6A92FB3441C1}"/>
            </a:ext>
          </a:extLst>
        </xdr:cNvPr>
        <xdr:cNvSpPr txBox="1"/>
      </xdr:nvSpPr>
      <xdr:spPr>
        <a:xfrm>
          <a:off x="5229225" y="16859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55</xdr:row>
      <xdr:rowOff>0</xdr:rowOff>
    </xdr:from>
    <xdr:ext cx="184731" cy="262572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3E224D11-E152-4E59-BF3E-304C2B74B46E}"/>
            </a:ext>
          </a:extLst>
        </xdr:cNvPr>
        <xdr:cNvSpPr txBox="1"/>
      </xdr:nvSpPr>
      <xdr:spPr>
        <a:xfrm>
          <a:off x="5229225" y="16859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55</xdr:row>
      <xdr:rowOff>0</xdr:rowOff>
    </xdr:from>
    <xdr:ext cx="184731" cy="262572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7AAB699E-C451-4FD5-B009-0598585B5C4B}"/>
            </a:ext>
          </a:extLst>
        </xdr:cNvPr>
        <xdr:cNvSpPr txBox="1"/>
      </xdr:nvSpPr>
      <xdr:spPr>
        <a:xfrm>
          <a:off x="5229225" y="16859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55</xdr:row>
      <xdr:rowOff>0</xdr:rowOff>
    </xdr:from>
    <xdr:ext cx="184731" cy="262572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C1E834B2-F64A-494C-9DB4-B803C1560393}"/>
            </a:ext>
          </a:extLst>
        </xdr:cNvPr>
        <xdr:cNvSpPr txBox="1"/>
      </xdr:nvSpPr>
      <xdr:spPr>
        <a:xfrm>
          <a:off x="5229225" y="16859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59</xdr:row>
      <xdr:rowOff>0</xdr:rowOff>
    </xdr:from>
    <xdr:ext cx="184731" cy="262572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EEA4F530-A4BD-4923-8D63-784CAA2E6FF8}"/>
            </a:ext>
          </a:extLst>
        </xdr:cNvPr>
        <xdr:cNvSpPr txBox="1"/>
      </xdr:nvSpPr>
      <xdr:spPr>
        <a:xfrm>
          <a:off x="5229225" y="17964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59</xdr:row>
      <xdr:rowOff>0</xdr:rowOff>
    </xdr:from>
    <xdr:ext cx="184731" cy="262572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418497F7-15E4-431D-A194-13D9DDF50CE6}"/>
            </a:ext>
          </a:extLst>
        </xdr:cNvPr>
        <xdr:cNvSpPr txBox="1"/>
      </xdr:nvSpPr>
      <xdr:spPr>
        <a:xfrm>
          <a:off x="5229225" y="17964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59</xdr:row>
      <xdr:rowOff>0</xdr:rowOff>
    </xdr:from>
    <xdr:ext cx="184731" cy="262572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FA227A7F-F123-478D-B9CC-99849DE323A9}"/>
            </a:ext>
          </a:extLst>
        </xdr:cNvPr>
        <xdr:cNvSpPr txBox="1"/>
      </xdr:nvSpPr>
      <xdr:spPr>
        <a:xfrm>
          <a:off x="5229225" y="17964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59</xdr:row>
      <xdr:rowOff>0</xdr:rowOff>
    </xdr:from>
    <xdr:ext cx="184731" cy="262572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12734641-4479-404B-A8BB-13E36FD8C450}"/>
            </a:ext>
          </a:extLst>
        </xdr:cNvPr>
        <xdr:cNvSpPr txBox="1"/>
      </xdr:nvSpPr>
      <xdr:spPr>
        <a:xfrm>
          <a:off x="5229225" y="17964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59</xdr:row>
      <xdr:rowOff>0</xdr:rowOff>
    </xdr:from>
    <xdr:ext cx="184731" cy="262572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AC0F5B3A-7515-4C5D-AD86-6018C9F18661}"/>
            </a:ext>
          </a:extLst>
        </xdr:cNvPr>
        <xdr:cNvSpPr txBox="1"/>
      </xdr:nvSpPr>
      <xdr:spPr>
        <a:xfrm>
          <a:off x="5229225" y="17964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59</xdr:row>
      <xdr:rowOff>0</xdr:rowOff>
    </xdr:from>
    <xdr:ext cx="184731" cy="262572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5D8D4ACB-6F34-4985-91EA-6F88BB4A3EAA}"/>
            </a:ext>
          </a:extLst>
        </xdr:cNvPr>
        <xdr:cNvSpPr txBox="1"/>
      </xdr:nvSpPr>
      <xdr:spPr>
        <a:xfrm>
          <a:off x="5229225" y="17964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59</xdr:row>
      <xdr:rowOff>0</xdr:rowOff>
    </xdr:from>
    <xdr:ext cx="184731" cy="262572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20F06875-C959-4CDD-9ABD-548E1C054BCA}"/>
            </a:ext>
          </a:extLst>
        </xdr:cNvPr>
        <xdr:cNvSpPr txBox="1"/>
      </xdr:nvSpPr>
      <xdr:spPr>
        <a:xfrm>
          <a:off x="5229225" y="17964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59</xdr:row>
      <xdr:rowOff>0</xdr:rowOff>
    </xdr:from>
    <xdr:ext cx="184731" cy="262572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EE52ED98-CF57-4750-8980-82317601FE66}"/>
            </a:ext>
          </a:extLst>
        </xdr:cNvPr>
        <xdr:cNvSpPr txBox="1"/>
      </xdr:nvSpPr>
      <xdr:spPr>
        <a:xfrm>
          <a:off x="5229225" y="17964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55</xdr:row>
      <xdr:rowOff>0</xdr:rowOff>
    </xdr:from>
    <xdr:ext cx="184731" cy="262572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3C723967-1C00-41CB-BF50-C7E1ECD0AFAE}"/>
            </a:ext>
          </a:extLst>
        </xdr:cNvPr>
        <xdr:cNvSpPr txBox="1"/>
      </xdr:nvSpPr>
      <xdr:spPr>
        <a:xfrm>
          <a:off x="5229225" y="16859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55</xdr:row>
      <xdr:rowOff>0</xdr:rowOff>
    </xdr:from>
    <xdr:ext cx="184731" cy="262572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E838206C-918C-4FDB-99BD-04AD11E6D956}"/>
            </a:ext>
          </a:extLst>
        </xdr:cNvPr>
        <xdr:cNvSpPr txBox="1"/>
      </xdr:nvSpPr>
      <xdr:spPr>
        <a:xfrm>
          <a:off x="5229225" y="16859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55</xdr:row>
      <xdr:rowOff>0</xdr:rowOff>
    </xdr:from>
    <xdr:ext cx="184731" cy="262572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41D77883-E2A2-47C1-944E-7DDDB18DCC46}"/>
            </a:ext>
          </a:extLst>
        </xdr:cNvPr>
        <xdr:cNvSpPr txBox="1"/>
      </xdr:nvSpPr>
      <xdr:spPr>
        <a:xfrm>
          <a:off x="5229225" y="16859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55</xdr:row>
      <xdr:rowOff>0</xdr:rowOff>
    </xdr:from>
    <xdr:ext cx="184731" cy="262572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FA34F24C-D0E6-4893-A88C-E1FAE7CAF6AC}"/>
            </a:ext>
          </a:extLst>
        </xdr:cNvPr>
        <xdr:cNvSpPr txBox="1"/>
      </xdr:nvSpPr>
      <xdr:spPr>
        <a:xfrm>
          <a:off x="5229225" y="16859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55</xdr:row>
      <xdr:rowOff>0</xdr:rowOff>
    </xdr:from>
    <xdr:ext cx="184731" cy="262572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B51F2144-D839-4EC0-8878-EAE57C049BAC}"/>
            </a:ext>
          </a:extLst>
        </xdr:cNvPr>
        <xdr:cNvSpPr txBox="1"/>
      </xdr:nvSpPr>
      <xdr:spPr>
        <a:xfrm>
          <a:off x="5229225" y="16859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55</xdr:row>
      <xdr:rowOff>0</xdr:rowOff>
    </xdr:from>
    <xdr:ext cx="184731" cy="262572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F531B9B8-F976-4008-87E9-263A6CEE9CB2}"/>
            </a:ext>
          </a:extLst>
        </xdr:cNvPr>
        <xdr:cNvSpPr txBox="1"/>
      </xdr:nvSpPr>
      <xdr:spPr>
        <a:xfrm>
          <a:off x="5229225" y="16859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55</xdr:row>
      <xdr:rowOff>0</xdr:rowOff>
    </xdr:from>
    <xdr:ext cx="184731" cy="262572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12B368ED-F54D-4F31-B9EA-37BAFD4BF814}"/>
            </a:ext>
          </a:extLst>
        </xdr:cNvPr>
        <xdr:cNvSpPr txBox="1"/>
      </xdr:nvSpPr>
      <xdr:spPr>
        <a:xfrm>
          <a:off x="5229225" y="16859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55</xdr:row>
      <xdr:rowOff>0</xdr:rowOff>
    </xdr:from>
    <xdr:ext cx="184731" cy="262572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8095BC1-962F-4769-8A03-840CA8BF9E5D}"/>
            </a:ext>
          </a:extLst>
        </xdr:cNvPr>
        <xdr:cNvSpPr txBox="1"/>
      </xdr:nvSpPr>
      <xdr:spPr>
        <a:xfrm>
          <a:off x="5229225" y="16859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117</xdr:row>
      <xdr:rowOff>0</xdr:rowOff>
    </xdr:from>
    <xdr:ext cx="184731" cy="262572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D3471C85-F8C3-46B8-9BD4-0D1B5CCA832F}"/>
            </a:ext>
          </a:extLst>
        </xdr:cNvPr>
        <xdr:cNvSpPr txBox="1"/>
      </xdr:nvSpPr>
      <xdr:spPr>
        <a:xfrm>
          <a:off x="5229225" y="35452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117</xdr:row>
      <xdr:rowOff>0</xdr:rowOff>
    </xdr:from>
    <xdr:ext cx="184731" cy="262572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86241138-2C92-49E2-A5AA-813377D8C48F}"/>
            </a:ext>
          </a:extLst>
        </xdr:cNvPr>
        <xdr:cNvSpPr txBox="1"/>
      </xdr:nvSpPr>
      <xdr:spPr>
        <a:xfrm>
          <a:off x="5229225" y="35452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117</xdr:row>
      <xdr:rowOff>0</xdr:rowOff>
    </xdr:from>
    <xdr:ext cx="184731" cy="262572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156A40DB-E56E-4574-B069-F685752E351F}"/>
            </a:ext>
          </a:extLst>
        </xdr:cNvPr>
        <xdr:cNvSpPr txBox="1"/>
      </xdr:nvSpPr>
      <xdr:spPr>
        <a:xfrm>
          <a:off x="5229225" y="35452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117</xdr:row>
      <xdr:rowOff>0</xdr:rowOff>
    </xdr:from>
    <xdr:ext cx="184731" cy="262572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A0810A53-2D89-4970-A853-714D8A543287}"/>
            </a:ext>
          </a:extLst>
        </xdr:cNvPr>
        <xdr:cNvSpPr txBox="1"/>
      </xdr:nvSpPr>
      <xdr:spPr>
        <a:xfrm>
          <a:off x="5229225" y="35452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117</xdr:row>
      <xdr:rowOff>0</xdr:rowOff>
    </xdr:from>
    <xdr:ext cx="184731" cy="262572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C9B0E319-8009-4D34-9E2D-DF4CCABF117E}"/>
            </a:ext>
          </a:extLst>
        </xdr:cNvPr>
        <xdr:cNvSpPr txBox="1"/>
      </xdr:nvSpPr>
      <xdr:spPr>
        <a:xfrm>
          <a:off x="5229225" y="35452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117</xdr:row>
      <xdr:rowOff>0</xdr:rowOff>
    </xdr:from>
    <xdr:ext cx="184731" cy="262572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1C7AD7B8-5659-413C-8B4D-2F84BB22D035}"/>
            </a:ext>
          </a:extLst>
        </xdr:cNvPr>
        <xdr:cNvSpPr txBox="1"/>
      </xdr:nvSpPr>
      <xdr:spPr>
        <a:xfrm>
          <a:off x="5229225" y="35452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117</xdr:row>
      <xdr:rowOff>0</xdr:rowOff>
    </xdr:from>
    <xdr:ext cx="184731" cy="262572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CC35ADB1-C1F5-4938-B1CD-4518348C4005}"/>
            </a:ext>
          </a:extLst>
        </xdr:cNvPr>
        <xdr:cNvSpPr txBox="1"/>
      </xdr:nvSpPr>
      <xdr:spPr>
        <a:xfrm>
          <a:off x="5229225" y="35452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117</xdr:row>
      <xdr:rowOff>0</xdr:rowOff>
    </xdr:from>
    <xdr:ext cx="184731" cy="262572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EB72755D-F8C9-4182-8751-CC447BD31DA8}"/>
            </a:ext>
          </a:extLst>
        </xdr:cNvPr>
        <xdr:cNvSpPr txBox="1"/>
      </xdr:nvSpPr>
      <xdr:spPr>
        <a:xfrm>
          <a:off x="5229225" y="35452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50DE9BCB-BB67-481C-B7DD-7945FD8160CE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5FDC561E-398A-4FB3-8E83-53EC9D654DF0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FB05838E-59C8-4FA7-95A5-0647C073D5D5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1E53CBD0-5BFE-4F28-9F4F-AC7DBA7470F4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A1911680-CF1C-4442-A67E-43602BFB191B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CF6782D9-485F-4122-91A4-4CB0148269DD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DD6D03D7-DB25-46EF-AEC6-E9C83F2A0A1B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F81907C7-2192-4616-BA33-6E45D7097467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9C940413-0A13-4858-BCAD-02BC2660CEDA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F58E505-3876-4C2A-97FC-5FDFA6F4C575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921DC6CE-F557-497C-8C75-793B38E5581A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2BE39078-9B1A-4B0E-AE1E-1E94FC291527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A1FC80B6-A2C1-454F-8777-1AB8FF0F752E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51906703-F83E-4D7A-89C7-189AE9919C42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6F427FC9-6BB0-4BA7-BAFF-92472E3C5549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DFA45FAF-D709-4D16-A5D8-FE5D3E733109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35FE50D9-672D-467D-B0E1-56452D0E97E8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BF99C324-8A95-4993-9FB0-B6BFD06F718B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D1C304BD-C807-446A-992D-277502F7103A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7EFE3991-0FFA-4846-A75E-56A117328F9E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6C143ABA-A74A-4B02-9C10-4DB012E235E4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6C555FAA-450B-4D75-B910-A2B0AB2C580E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8DF581BE-A834-4DF1-94B1-687376B01A79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2720FB7D-0A23-42CB-8F16-21DC32DA0ABE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D83A1CBD-ED08-409C-ACED-02DF0357863F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98049F6D-E592-4AAC-85AF-7D3901E8142B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BD17D961-191D-4CFE-A4CC-22FF47578814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681FE3A0-BA8A-4270-853E-A6FD558F5C69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73A4D097-8D76-4CFD-BC86-ECB161723388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BE522D0A-2CBA-470E-A696-F59B3FBF7647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6BADD642-7495-4D13-ADD5-30435F1B33B5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114</xdr:row>
      <xdr:rowOff>0</xdr:rowOff>
    </xdr:from>
    <xdr:ext cx="184731" cy="262572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D3979ED9-0BF6-4409-B8B8-EF410529C8FF}"/>
            </a:ext>
          </a:extLst>
        </xdr:cNvPr>
        <xdr:cNvSpPr txBox="1"/>
      </xdr:nvSpPr>
      <xdr:spPr>
        <a:xfrm>
          <a:off x="5229225" y="346233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A5DB0618-EB09-44D0-8088-EA336C046979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0E3ACE19-C00D-499A-B97A-EF64827E29B7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987F979B-209A-477A-8B4E-F8BA56CCE6A2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5BA0EB3E-517E-41B7-B5C9-0EA7812AC5F6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2C5371B7-0634-491F-BFCD-082B8CA25DBB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500BB38C-CA37-41F2-BF34-83046742AC0C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A6AFD4D5-2E25-4368-A5C7-B35591733CE0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DEB2DB12-6B3E-45D7-8B97-95392FF32B76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BE7D457F-1F63-420F-AD71-1604CAFEA1DC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BDC961FA-1654-494D-8478-418BD24A5563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5A82FDF9-1846-44E3-A659-70D846760C45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B79654AE-3E09-48B7-BFD7-D06C845071DB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E5538C9D-781E-49E4-9AA1-B70042133ADF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FC0E0386-F801-4974-BEBD-A6D3537D680D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5ED3DD73-981B-4AFF-89F1-54B7612D4B6A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42797939-7D27-460E-A385-503F646714BB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AD5F9E9E-227C-4230-8741-15DCD374509B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D04C3D88-AC5A-414C-9290-56C0E021F2E4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C16FCD2F-C51D-4A35-8FCF-8C5803BA9207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49EE7B3D-E875-4556-AFDE-A9CAA7EB6379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BCFC15B1-DB13-4EE3-B410-E410EBF31903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592C6F79-2AF1-409F-A72C-CE1D8D5DCE0E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46CA18F5-9935-42AF-8732-00CA4EA5EAC2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90273631-B723-497D-8DB6-A29E1A90D068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A3DB3F3F-7FDB-4144-A927-83A35B23E605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3584E0C9-B361-46D9-8713-EFA5101B9186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FB9EE6D0-B13F-4DD0-846A-E395F7DE8FED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006BED07-BA60-4915-B8AA-DE4F06944D92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963AB462-C4CC-4E7A-B986-D559CDE05A91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A2620880-0C6C-40DD-8942-EAFFB27DBA86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6943E1E3-0469-4EC4-8B0E-B49ABD4EFFE6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020CBEFF-E396-41F1-8DDC-43580B0F8525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34</xdr:row>
      <xdr:rowOff>0</xdr:rowOff>
    </xdr:from>
    <xdr:ext cx="184731" cy="262572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3762B4EE-625C-40F4-912D-A63EFFE95E64}"/>
            </a:ext>
          </a:extLst>
        </xdr:cNvPr>
        <xdr:cNvSpPr txBox="1"/>
      </xdr:nvSpPr>
      <xdr:spPr>
        <a:xfrm>
          <a:off x="5229225" y="100869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34</xdr:row>
      <xdr:rowOff>0</xdr:rowOff>
    </xdr:from>
    <xdr:ext cx="184731" cy="262572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EFEDDEA0-9121-48C6-AB20-25873AA1C3A6}"/>
            </a:ext>
          </a:extLst>
        </xdr:cNvPr>
        <xdr:cNvSpPr txBox="1"/>
      </xdr:nvSpPr>
      <xdr:spPr>
        <a:xfrm>
          <a:off x="5229225" y="100869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34</xdr:row>
      <xdr:rowOff>0</xdr:rowOff>
    </xdr:from>
    <xdr:ext cx="184731" cy="262572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3D1D384D-0CF1-4949-B2D2-996FC8258AF3}"/>
            </a:ext>
          </a:extLst>
        </xdr:cNvPr>
        <xdr:cNvSpPr txBox="1"/>
      </xdr:nvSpPr>
      <xdr:spPr>
        <a:xfrm>
          <a:off x="5229225" y="100869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34</xdr:row>
      <xdr:rowOff>0</xdr:rowOff>
    </xdr:from>
    <xdr:ext cx="184731" cy="262572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3E77DFF-B290-4221-AC00-34DC5CD8FE65}"/>
            </a:ext>
          </a:extLst>
        </xdr:cNvPr>
        <xdr:cNvSpPr txBox="1"/>
      </xdr:nvSpPr>
      <xdr:spPr>
        <a:xfrm>
          <a:off x="5229225" y="100869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34</xdr:row>
      <xdr:rowOff>0</xdr:rowOff>
    </xdr:from>
    <xdr:ext cx="184731" cy="262572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8655E576-6EC9-47D0-BE35-888B3FDE861C}"/>
            </a:ext>
          </a:extLst>
        </xdr:cNvPr>
        <xdr:cNvSpPr txBox="1"/>
      </xdr:nvSpPr>
      <xdr:spPr>
        <a:xfrm>
          <a:off x="5229225" y="100869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34</xdr:row>
      <xdr:rowOff>0</xdr:rowOff>
    </xdr:from>
    <xdr:ext cx="184731" cy="262572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7AA72DD9-3B94-4DF2-8395-0DA7575FC15A}"/>
            </a:ext>
          </a:extLst>
        </xdr:cNvPr>
        <xdr:cNvSpPr txBox="1"/>
      </xdr:nvSpPr>
      <xdr:spPr>
        <a:xfrm>
          <a:off x="5229225" y="100869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34</xdr:row>
      <xdr:rowOff>0</xdr:rowOff>
    </xdr:from>
    <xdr:ext cx="184731" cy="262572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8B82E10C-C1EA-413F-ABB7-F9BA26F3AF2A}"/>
            </a:ext>
          </a:extLst>
        </xdr:cNvPr>
        <xdr:cNvSpPr txBox="1"/>
      </xdr:nvSpPr>
      <xdr:spPr>
        <a:xfrm>
          <a:off x="5229225" y="100869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34</xdr:row>
      <xdr:rowOff>0</xdr:rowOff>
    </xdr:from>
    <xdr:ext cx="184731" cy="262572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140552CD-9B42-4F3C-A4E5-2F9C63873861}"/>
            </a:ext>
          </a:extLst>
        </xdr:cNvPr>
        <xdr:cNvSpPr txBox="1"/>
      </xdr:nvSpPr>
      <xdr:spPr>
        <a:xfrm>
          <a:off x="5229225" y="100869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8653BFC2-74F9-4766-B37B-A0B32CEE7F89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37376BC8-8599-462A-A7A8-B3CFC3F808E3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96A010C7-88D7-4261-888C-DD49B787D5AB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EE6E2CF4-62B0-46A7-8B95-8091F5137C39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A6480960-A6DD-4E33-9CE2-1754FC98B248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52D46252-FA05-4FAC-B63E-DDF5A04E6DA8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04935247-E7B3-455F-A44F-8EF8CFCEC913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B5FCFEF4-FE1E-4153-9372-17E073150BAC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AE4C151D-198C-401F-9E8C-993011099998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7C5D6F56-C89C-4211-873A-53C8605908CB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ED531E2F-8B15-420A-AD6C-E0672FF1A467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D134A83D-FF65-4F17-89FB-25C7771A49F3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42B2A54C-BAA7-48B8-A9A1-7250B1CBD636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91D1B2B6-3780-4546-A4D6-EA0E97976296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A0B232C-CB0F-41F0-8867-5EB32307665B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ED9A44A5-5CD6-4436-AAFF-A03E00843C28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EDCC1FF0-3642-44D7-92D9-2F3BBF051364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2C2E9A5B-40D6-4A6A-8D8E-033B424072B0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41ACFEA9-AEFB-44A4-B7FF-15F841F4C884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C1142855-6908-4BF8-84E7-720DD9CA2C6A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66E053CB-4542-4500-B01A-359DA5A7813B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D5EAF910-D4F7-499E-ADA3-EDB088987789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822479C5-6DCD-445A-9A0C-634F754B940E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30</xdr:row>
      <xdr:rowOff>0</xdr:rowOff>
    </xdr:from>
    <xdr:ext cx="184731" cy="262572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AF7E0515-068A-4B4C-B9D7-416CC66EF496}"/>
            </a:ext>
          </a:extLst>
        </xdr:cNvPr>
        <xdr:cNvSpPr txBox="1"/>
      </xdr:nvSpPr>
      <xdr:spPr>
        <a:xfrm>
          <a:off x="5229225" y="89820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</xdr:row>
      <xdr:rowOff>0</xdr:rowOff>
    </xdr:from>
    <xdr:ext cx="184731" cy="262572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96B4AC2E-7B58-47BB-864F-7F706FC2F8CB}"/>
            </a:ext>
          </a:extLst>
        </xdr:cNvPr>
        <xdr:cNvSpPr txBox="1"/>
      </xdr:nvSpPr>
      <xdr:spPr>
        <a:xfrm>
          <a:off x="5229225" y="276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</xdr:row>
      <xdr:rowOff>0</xdr:rowOff>
    </xdr:from>
    <xdr:ext cx="184731" cy="262572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D995D042-459E-4235-8FC1-B6B607819CD0}"/>
            </a:ext>
          </a:extLst>
        </xdr:cNvPr>
        <xdr:cNvSpPr txBox="1"/>
      </xdr:nvSpPr>
      <xdr:spPr>
        <a:xfrm>
          <a:off x="5229225" y="276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</xdr:row>
      <xdr:rowOff>0</xdr:rowOff>
    </xdr:from>
    <xdr:ext cx="184731" cy="262572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970201A6-6EE7-4A28-9873-E568683C8614}"/>
            </a:ext>
          </a:extLst>
        </xdr:cNvPr>
        <xdr:cNvSpPr txBox="1"/>
      </xdr:nvSpPr>
      <xdr:spPr>
        <a:xfrm>
          <a:off x="5229225" y="276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</xdr:row>
      <xdr:rowOff>0</xdr:rowOff>
    </xdr:from>
    <xdr:ext cx="184731" cy="262572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2CCD6BDD-4298-48A8-BC3B-58E55F4C47E0}"/>
            </a:ext>
          </a:extLst>
        </xdr:cNvPr>
        <xdr:cNvSpPr txBox="1"/>
      </xdr:nvSpPr>
      <xdr:spPr>
        <a:xfrm>
          <a:off x="5229225" y="276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</xdr:row>
      <xdr:rowOff>0</xdr:rowOff>
    </xdr:from>
    <xdr:ext cx="184731" cy="262572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2A9B7AD4-20FB-4C53-AF6C-5C1D405D3CB9}"/>
            </a:ext>
          </a:extLst>
        </xdr:cNvPr>
        <xdr:cNvSpPr txBox="1"/>
      </xdr:nvSpPr>
      <xdr:spPr>
        <a:xfrm>
          <a:off x="5229225" y="276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</xdr:row>
      <xdr:rowOff>0</xdr:rowOff>
    </xdr:from>
    <xdr:ext cx="184731" cy="262572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1DFF28AB-3F2C-45D9-BDD6-080A14B66E11}"/>
            </a:ext>
          </a:extLst>
        </xdr:cNvPr>
        <xdr:cNvSpPr txBox="1"/>
      </xdr:nvSpPr>
      <xdr:spPr>
        <a:xfrm>
          <a:off x="5229225" y="276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</xdr:row>
      <xdr:rowOff>0</xdr:rowOff>
    </xdr:from>
    <xdr:ext cx="184731" cy="262572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BB14DF0B-1C5F-48BC-8BE1-A5D987694C54}"/>
            </a:ext>
          </a:extLst>
        </xdr:cNvPr>
        <xdr:cNvSpPr txBox="1"/>
      </xdr:nvSpPr>
      <xdr:spPr>
        <a:xfrm>
          <a:off x="5229225" y="276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</xdr:row>
      <xdr:rowOff>0</xdr:rowOff>
    </xdr:from>
    <xdr:ext cx="184731" cy="262572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46211EEE-6182-4B57-8EE5-C7669845AAE5}"/>
            </a:ext>
          </a:extLst>
        </xdr:cNvPr>
        <xdr:cNvSpPr txBox="1"/>
      </xdr:nvSpPr>
      <xdr:spPr>
        <a:xfrm>
          <a:off x="5229225" y="276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15</xdr:row>
      <xdr:rowOff>0</xdr:rowOff>
    </xdr:from>
    <xdr:ext cx="184731" cy="262572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B2ED4D9F-E0FB-4362-8988-B05CAA159D55}"/>
            </a:ext>
          </a:extLst>
        </xdr:cNvPr>
        <xdr:cNvSpPr txBox="1"/>
      </xdr:nvSpPr>
      <xdr:spPr>
        <a:xfrm>
          <a:off x="5229225" y="3867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15</xdr:row>
      <xdr:rowOff>0</xdr:rowOff>
    </xdr:from>
    <xdr:ext cx="184731" cy="262572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4A55D59A-FB1F-4C50-A9EB-0855E8C45295}"/>
            </a:ext>
          </a:extLst>
        </xdr:cNvPr>
        <xdr:cNvSpPr txBox="1"/>
      </xdr:nvSpPr>
      <xdr:spPr>
        <a:xfrm>
          <a:off x="5229225" y="3867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15</xdr:row>
      <xdr:rowOff>0</xdr:rowOff>
    </xdr:from>
    <xdr:ext cx="184731" cy="262572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CF9D9B2D-B25E-49D8-BADF-0FDDA5E802D9}"/>
            </a:ext>
          </a:extLst>
        </xdr:cNvPr>
        <xdr:cNvSpPr txBox="1"/>
      </xdr:nvSpPr>
      <xdr:spPr>
        <a:xfrm>
          <a:off x="5229225" y="3867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15</xdr:row>
      <xdr:rowOff>0</xdr:rowOff>
    </xdr:from>
    <xdr:ext cx="184731" cy="262572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E4855D6A-EDED-4250-A0BA-30B2165CBDE2}"/>
            </a:ext>
          </a:extLst>
        </xdr:cNvPr>
        <xdr:cNvSpPr txBox="1"/>
      </xdr:nvSpPr>
      <xdr:spPr>
        <a:xfrm>
          <a:off x="5229225" y="3867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15</xdr:row>
      <xdr:rowOff>0</xdr:rowOff>
    </xdr:from>
    <xdr:ext cx="184731" cy="262572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74AA8F3F-053C-4BF5-8C5D-2BA3E83E00A0}"/>
            </a:ext>
          </a:extLst>
        </xdr:cNvPr>
        <xdr:cNvSpPr txBox="1"/>
      </xdr:nvSpPr>
      <xdr:spPr>
        <a:xfrm>
          <a:off x="5229225" y="3867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15</xdr:row>
      <xdr:rowOff>0</xdr:rowOff>
    </xdr:from>
    <xdr:ext cx="184731" cy="262572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91C28DC7-BB9B-42F0-807E-1774A5021F44}"/>
            </a:ext>
          </a:extLst>
        </xdr:cNvPr>
        <xdr:cNvSpPr txBox="1"/>
      </xdr:nvSpPr>
      <xdr:spPr>
        <a:xfrm>
          <a:off x="5229225" y="3867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15</xdr:row>
      <xdr:rowOff>0</xdr:rowOff>
    </xdr:from>
    <xdr:ext cx="184731" cy="262572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22FFDC5-6F4C-4145-8673-F75F2FBBDEEB}"/>
            </a:ext>
          </a:extLst>
        </xdr:cNvPr>
        <xdr:cNvSpPr txBox="1"/>
      </xdr:nvSpPr>
      <xdr:spPr>
        <a:xfrm>
          <a:off x="5229225" y="3867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15</xdr:row>
      <xdr:rowOff>0</xdr:rowOff>
    </xdr:from>
    <xdr:ext cx="184731" cy="262572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2CC8AC01-87F6-4422-92C6-7E73AE68677B}"/>
            </a:ext>
          </a:extLst>
        </xdr:cNvPr>
        <xdr:cNvSpPr txBox="1"/>
      </xdr:nvSpPr>
      <xdr:spPr>
        <a:xfrm>
          <a:off x="5229225" y="3867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</xdr:row>
      <xdr:rowOff>0</xdr:rowOff>
    </xdr:from>
    <xdr:ext cx="184731" cy="262572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C03A94B6-59CA-4548-ADFC-CBE9EE64FA45}"/>
            </a:ext>
          </a:extLst>
        </xdr:cNvPr>
        <xdr:cNvSpPr txBox="1"/>
      </xdr:nvSpPr>
      <xdr:spPr>
        <a:xfrm>
          <a:off x="5229225" y="276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</xdr:row>
      <xdr:rowOff>0</xdr:rowOff>
    </xdr:from>
    <xdr:ext cx="184731" cy="262572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7195D005-B269-4C03-A809-D07E12BD258E}"/>
            </a:ext>
          </a:extLst>
        </xdr:cNvPr>
        <xdr:cNvSpPr txBox="1"/>
      </xdr:nvSpPr>
      <xdr:spPr>
        <a:xfrm>
          <a:off x="5229225" y="276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</xdr:row>
      <xdr:rowOff>0</xdr:rowOff>
    </xdr:from>
    <xdr:ext cx="184731" cy="262572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DD6E14D9-FC75-4834-954E-6511028EA328}"/>
            </a:ext>
          </a:extLst>
        </xdr:cNvPr>
        <xdr:cNvSpPr txBox="1"/>
      </xdr:nvSpPr>
      <xdr:spPr>
        <a:xfrm>
          <a:off x="5229225" y="276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</xdr:row>
      <xdr:rowOff>0</xdr:rowOff>
    </xdr:from>
    <xdr:ext cx="184731" cy="262572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DDF53FC-6A91-4217-84E1-35E99F1A5A10}"/>
            </a:ext>
          </a:extLst>
        </xdr:cNvPr>
        <xdr:cNvSpPr txBox="1"/>
      </xdr:nvSpPr>
      <xdr:spPr>
        <a:xfrm>
          <a:off x="5229225" y="276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</xdr:row>
      <xdr:rowOff>0</xdr:rowOff>
    </xdr:from>
    <xdr:ext cx="184731" cy="262572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BC0FDB72-84E0-4A08-92E0-9A358BED3FC1}"/>
            </a:ext>
          </a:extLst>
        </xdr:cNvPr>
        <xdr:cNvSpPr txBox="1"/>
      </xdr:nvSpPr>
      <xdr:spPr>
        <a:xfrm>
          <a:off x="5229225" y="276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</xdr:row>
      <xdr:rowOff>0</xdr:rowOff>
    </xdr:from>
    <xdr:ext cx="184731" cy="262572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006A059B-E12B-489A-A252-91E519B20CDF}"/>
            </a:ext>
          </a:extLst>
        </xdr:cNvPr>
        <xdr:cNvSpPr txBox="1"/>
      </xdr:nvSpPr>
      <xdr:spPr>
        <a:xfrm>
          <a:off x="5229225" y="276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11</xdr:row>
      <xdr:rowOff>0</xdr:rowOff>
    </xdr:from>
    <xdr:ext cx="184731" cy="262572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250AED65-6328-4307-967C-42961A96E6A0}"/>
            </a:ext>
          </a:extLst>
        </xdr:cNvPr>
        <xdr:cNvSpPr txBox="1"/>
      </xdr:nvSpPr>
      <xdr:spPr>
        <a:xfrm>
          <a:off x="5229225" y="276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11</xdr:row>
      <xdr:rowOff>0</xdr:rowOff>
    </xdr:from>
    <xdr:ext cx="184731" cy="262572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F0DADE05-150D-4ECA-A7EB-178C48638FD1}"/>
            </a:ext>
          </a:extLst>
        </xdr:cNvPr>
        <xdr:cNvSpPr txBox="1"/>
      </xdr:nvSpPr>
      <xdr:spPr>
        <a:xfrm>
          <a:off x="5229225" y="276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22</xdr:row>
      <xdr:rowOff>0</xdr:rowOff>
    </xdr:from>
    <xdr:ext cx="184731" cy="262572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97654749-4A14-4C25-85F8-04CC7FBE804E}"/>
            </a:ext>
          </a:extLst>
        </xdr:cNvPr>
        <xdr:cNvSpPr txBox="1"/>
      </xdr:nvSpPr>
      <xdr:spPr>
        <a:xfrm>
          <a:off x="5229225" y="6286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22</xdr:row>
      <xdr:rowOff>0</xdr:rowOff>
    </xdr:from>
    <xdr:ext cx="184731" cy="262572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AFD0AFE2-0DD1-4C92-AF78-8F89C1B19667}"/>
            </a:ext>
          </a:extLst>
        </xdr:cNvPr>
        <xdr:cNvSpPr txBox="1"/>
      </xdr:nvSpPr>
      <xdr:spPr>
        <a:xfrm>
          <a:off x="5229225" y="6286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22</xdr:row>
      <xdr:rowOff>0</xdr:rowOff>
    </xdr:from>
    <xdr:ext cx="184731" cy="262572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C8004B6-ABE1-430E-895E-3D646286E5C6}"/>
            </a:ext>
          </a:extLst>
        </xdr:cNvPr>
        <xdr:cNvSpPr txBox="1"/>
      </xdr:nvSpPr>
      <xdr:spPr>
        <a:xfrm>
          <a:off x="5229225" y="6286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22</xdr:row>
      <xdr:rowOff>0</xdr:rowOff>
    </xdr:from>
    <xdr:ext cx="184731" cy="262572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8C735C45-9B4C-4DF7-A57E-435051C547E0}"/>
            </a:ext>
          </a:extLst>
        </xdr:cNvPr>
        <xdr:cNvSpPr txBox="1"/>
      </xdr:nvSpPr>
      <xdr:spPr>
        <a:xfrm>
          <a:off x="5229225" y="6286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22</xdr:row>
      <xdr:rowOff>0</xdr:rowOff>
    </xdr:from>
    <xdr:ext cx="184731" cy="262572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608734AA-8471-4E8F-A084-82A15783C1B4}"/>
            </a:ext>
          </a:extLst>
        </xdr:cNvPr>
        <xdr:cNvSpPr txBox="1"/>
      </xdr:nvSpPr>
      <xdr:spPr>
        <a:xfrm>
          <a:off x="5229225" y="6286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22</xdr:row>
      <xdr:rowOff>0</xdr:rowOff>
    </xdr:from>
    <xdr:ext cx="184731" cy="262572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D1B17A6C-4240-4583-A5A1-092397CE81D1}"/>
            </a:ext>
          </a:extLst>
        </xdr:cNvPr>
        <xdr:cNvSpPr txBox="1"/>
      </xdr:nvSpPr>
      <xdr:spPr>
        <a:xfrm>
          <a:off x="5229225" y="6286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22</xdr:row>
      <xdr:rowOff>0</xdr:rowOff>
    </xdr:from>
    <xdr:ext cx="184731" cy="262572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0339884D-224E-4973-B6DA-43C7476D70F3}"/>
            </a:ext>
          </a:extLst>
        </xdr:cNvPr>
        <xdr:cNvSpPr txBox="1"/>
      </xdr:nvSpPr>
      <xdr:spPr>
        <a:xfrm>
          <a:off x="5229225" y="6286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22</xdr:row>
      <xdr:rowOff>0</xdr:rowOff>
    </xdr:from>
    <xdr:ext cx="184731" cy="262572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4AFAEE9D-C006-4D3F-AF7E-64E35AD826D7}"/>
            </a:ext>
          </a:extLst>
        </xdr:cNvPr>
        <xdr:cNvSpPr txBox="1"/>
      </xdr:nvSpPr>
      <xdr:spPr>
        <a:xfrm>
          <a:off x="5229225" y="6286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26</xdr:row>
      <xdr:rowOff>0</xdr:rowOff>
    </xdr:from>
    <xdr:ext cx="184731" cy="262572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95DE108B-BC41-45DD-B7F1-16D42C66B9CF}"/>
            </a:ext>
          </a:extLst>
        </xdr:cNvPr>
        <xdr:cNvSpPr txBox="1"/>
      </xdr:nvSpPr>
      <xdr:spPr>
        <a:xfrm>
          <a:off x="5229225" y="7391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26</xdr:row>
      <xdr:rowOff>0</xdr:rowOff>
    </xdr:from>
    <xdr:ext cx="184731" cy="262572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E1094AAD-25B0-4721-8777-062017C04C82}"/>
            </a:ext>
          </a:extLst>
        </xdr:cNvPr>
        <xdr:cNvSpPr txBox="1"/>
      </xdr:nvSpPr>
      <xdr:spPr>
        <a:xfrm>
          <a:off x="5229225" y="7391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26</xdr:row>
      <xdr:rowOff>0</xdr:rowOff>
    </xdr:from>
    <xdr:ext cx="184731" cy="262572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A8F415B4-6345-4336-BBBC-BA8262166B18}"/>
            </a:ext>
          </a:extLst>
        </xdr:cNvPr>
        <xdr:cNvSpPr txBox="1"/>
      </xdr:nvSpPr>
      <xdr:spPr>
        <a:xfrm>
          <a:off x="5229225" y="7391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26</xdr:row>
      <xdr:rowOff>0</xdr:rowOff>
    </xdr:from>
    <xdr:ext cx="184731" cy="262572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FD538EE5-048B-43D5-B4DC-C7280F4D939F}"/>
            </a:ext>
          </a:extLst>
        </xdr:cNvPr>
        <xdr:cNvSpPr txBox="1"/>
      </xdr:nvSpPr>
      <xdr:spPr>
        <a:xfrm>
          <a:off x="5229225" y="7391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26</xdr:row>
      <xdr:rowOff>0</xdr:rowOff>
    </xdr:from>
    <xdr:ext cx="184731" cy="262572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6DD44968-033A-419B-A005-587A32F35258}"/>
            </a:ext>
          </a:extLst>
        </xdr:cNvPr>
        <xdr:cNvSpPr txBox="1"/>
      </xdr:nvSpPr>
      <xdr:spPr>
        <a:xfrm>
          <a:off x="5229225" y="7391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26</xdr:row>
      <xdr:rowOff>0</xdr:rowOff>
    </xdr:from>
    <xdr:ext cx="184731" cy="262572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95546FA1-59D5-44F7-96AF-CB399529572C}"/>
            </a:ext>
          </a:extLst>
        </xdr:cNvPr>
        <xdr:cNvSpPr txBox="1"/>
      </xdr:nvSpPr>
      <xdr:spPr>
        <a:xfrm>
          <a:off x="5229225" y="7391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26</xdr:row>
      <xdr:rowOff>0</xdr:rowOff>
    </xdr:from>
    <xdr:ext cx="184731" cy="262572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0E3802B0-8F38-49DD-9EC6-DF3271937FCC}"/>
            </a:ext>
          </a:extLst>
        </xdr:cNvPr>
        <xdr:cNvSpPr txBox="1"/>
      </xdr:nvSpPr>
      <xdr:spPr>
        <a:xfrm>
          <a:off x="5229225" y="7391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26</xdr:row>
      <xdr:rowOff>0</xdr:rowOff>
    </xdr:from>
    <xdr:ext cx="184731" cy="262572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D78979F8-F330-4429-9BDC-0D3B64821968}"/>
            </a:ext>
          </a:extLst>
        </xdr:cNvPr>
        <xdr:cNvSpPr txBox="1"/>
      </xdr:nvSpPr>
      <xdr:spPr>
        <a:xfrm>
          <a:off x="5229225" y="7391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22</xdr:row>
      <xdr:rowOff>0</xdr:rowOff>
    </xdr:from>
    <xdr:ext cx="184731" cy="262572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ECEACE29-8207-408D-A1AD-DADF4CBB5970}"/>
            </a:ext>
          </a:extLst>
        </xdr:cNvPr>
        <xdr:cNvSpPr txBox="1"/>
      </xdr:nvSpPr>
      <xdr:spPr>
        <a:xfrm>
          <a:off x="5229225" y="6286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22</xdr:row>
      <xdr:rowOff>0</xdr:rowOff>
    </xdr:from>
    <xdr:ext cx="184731" cy="262572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D6180C2F-2943-4058-84D3-FB19D4D69FCC}"/>
            </a:ext>
          </a:extLst>
        </xdr:cNvPr>
        <xdr:cNvSpPr txBox="1"/>
      </xdr:nvSpPr>
      <xdr:spPr>
        <a:xfrm>
          <a:off x="5229225" y="6286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22</xdr:row>
      <xdr:rowOff>0</xdr:rowOff>
    </xdr:from>
    <xdr:ext cx="184731" cy="262572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74ADE2DE-74AD-4586-A8F7-268FC939BBE5}"/>
            </a:ext>
          </a:extLst>
        </xdr:cNvPr>
        <xdr:cNvSpPr txBox="1"/>
      </xdr:nvSpPr>
      <xdr:spPr>
        <a:xfrm>
          <a:off x="5229225" y="6286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22</xdr:row>
      <xdr:rowOff>0</xdr:rowOff>
    </xdr:from>
    <xdr:ext cx="184731" cy="262572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AE0782E9-F9DE-4AAA-AA1C-5D19A6253930}"/>
            </a:ext>
          </a:extLst>
        </xdr:cNvPr>
        <xdr:cNvSpPr txBox="1"/>
      </xdr:nvSpPr>
      <xdr:spPr>
        <a:xfrm>
          <a:off x="5229225" y="6286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22</xdr:row>
      <xdr:rowOff>0</xdr:rowOff>
    </xdr:from>
    <xdr:ext cx="184731" cy="262572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DF1944AC-CA31-4D6F-A477-C6C2C3B48270}"/>
            </a:ext>
          </a:extLst>
        </xdr:cNvPr>
        <xdr:cNvSpPr txBox="1"/>
      </xdr:nvSpPr>
      <xdr:spPr>
        <a:xfrm>
          <a:off x="5229225" y="6286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22</xdr:row>
      <xdr:rowOff>0</xdr:rowOff>
    </xdr:from>
    <xdr:ext cx="184731" cy="262572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8359E58D-00CF-4BC7-93F5-B990D2D80C92}"/>
            </a:ext>
          </a:extLst>
        </xdr:cNvPr>
        <xdr:cNvSpPr txBox="1"/>
      </xdr:nvSpPr>
      <xdr:spPr>
        <a:xfrm>
          <a:off x="5229225" y="6286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22</xdr:row>
      <xdr:rowOff>0</xdr:rowOff>
    </xdr:from>
    <xdr:ext cx="184731" cy="262572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DA8870D8-4F6E-4E6C-AECF-FA9F869496DC}"/>
            </a:ext>
          </a:extLst>
        </xdr:cNvPr>
        <xdr:cNvSpPr txBox="1"/>
      </xdr:nvSpPr>
      <xdr:spPr>
        <a:xfrm>
          <a:off x="5229225" y="6286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22</xdr:row>
      <xdr:rowOff>0</xdr:rowOff>
    </xdr:from>
    <xdr:ext cx="184731" cy="262572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DBFD3EE3-BD09-4B82-8116-35E534A4FF38}"/>
            </a:ext>
          </a:extLst>
        </xdr:cNvPr>
        <xdr:cNvSpPr txBox="1"/>
      </xdr:nvSpPr>
      <xdr:spPr>
        <a:xfrm>
          <a:off x="5229225" y="6286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44</xdr:row>
      <xdr:rowOff>0</xdr:rowOff>
    </xdr:from>
    <xdr:ext cx="184731" cy="262572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D0DF7511-3FB4-4AEE-B7C7-67033F9A65B2}"/>
            </a:ext>
          </a:extLst>
        </xdr:cNvPr>
        <xdr:cNvSpPr txBox="1"/>
      </xdr:nvSpPr>
      <xdr:spPr>
        <a:xfrm>
          <a:off x="5229225" y="13335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44</xdr:row>
      <xdr:rowOff>0</xdr:rowOff>
    </xdr:from>
    <xdr:ext cx="184731" cy="262572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0B2F6A3A-070C-40FF-8CE0-93A51AEBF00B}"/>
            </a:ext>
          </a:extLst>
        </xdr:cNvPr>
        <xdr:cNvSpPr txBox="1"/>
      </xdr:nvSpPr>
      <xdr:spPr>
        <a:xfrm>
          <a:off x="5229225" y="13335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44</xdr:row>
      <xdr:rowOff>0</xdr:rowOff>
    </xdr:from>
    <xdr:ext cx="184731" cy="262572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5D84B7F8-2F44-4658-A552-7BB11C93EEB6}"/>
            </a:ext>
          </a:extLst>
        </xdr:cNvPr>
        <xdr:cNvSpPr txBox="1"/>
      </xdr:nvSpPr>
      <xdr:spPr>
        <a:xfrm>
          <a:off x="5229225" y="13335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44</xdr:row>
      <xdr:rowOff>0</xdr:rowOff>
    </xdr:from>
    <xdr:ext cx="184731" cy="262572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DCB64B0C-DD8B-4B58-8AC7-8777BC43C26E}"/>
            </a:ext>
          </a:extLst>
        </xdr:cNvPr>
        <xdr:cNvSpPr txBox="1"/>
      </xdr:nvSpPr>
      <xdr:spPr>
        <a:xfrm>
          <a:off x="5229225" y="13335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44</xdr:row>
      <xdr:rowOff>0</xdr:rowOff>
    </xdr:from>
    <xdr:ext cx="184731" cy="262572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A5AB7B83-B39C-4E2C-8D5B-1D870A8E19A7}"/>
            </a:ext>
          </a:extLst>
        </xdr:cNvPr>
        <xdr:cNvSpPr txBox="1"/>
      </xdr:nvSpPr>
      <xdr:spPr>
        <a:xfrm>
          <a:off x="5229225" y="13335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44</xdr:row>
      <xdr:rowOff>0</xdr:rowOff>
    </xdr:from>
    <xdr:ext cx="184731" cy="262572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A93055D7-7D6C-453E-A193-240806B24712}"/>
            </a:ext>
          </a:extLst>
        </xdr:cNvPr>
        <xdr:cNvSpPr txBox="1"/>
      </xdr:nvSpPr>
      <xdr:spPr>
        <a:xfrm>
          <a:off x="5229225" y="13335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676275</xdr:colOff>
      <xdr:row>44</xdr:row>
      <xdr:rowOff>0</xdr:rowOff>
    </xdr:from>
    <xdr:ext cx="184731" cy="262572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38821ED1-30E3-4FD6-9921-7E5680235D6B}"/>
            </a:ext>
          </a:extLst>
        </xdr:cNvPr>
        <xdr:cNvSpPr txBox="1"/>
      </xdr:nvSpPr>
      <xdr:spPr>
        <a:xfrm>
          <a:off x="5229225" y="13335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676275</xdr:colOff>
      <xdr:row>44</xdr:row>
      <xdr:rowOff>0</xdr:rowOff>
    </xdr:from>
    <xdr:ext cx="184731" cy="262572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CFAD43EA-C686-46DA-9DB9-7BF58FF0B450}"/>
            </a:ext>
          </a:extLst>
        </xdr:cNvPr>
        <xdr:cNvSpPr txBox="1"/>
      </xdr:nvSpPr>
      <xdr:spPr>
        <a:xfrm>
          <a:off x="5229225" y="13335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90181-71A2-4C04-B3C4-62F312607287}">
  <dimension ref="A1:L29"/>
  <sheetViews>
    <sheetView view="pageBreakPreview" topLeftCell="A7" zoomScale="60" zoomScaleNormal="100" workbookViewId="0">
      <selection activeCell="A21" sqref="A15:J21"/>
    </sheetView>
  </sheetViews>
  <sheetFormatPr defaultRowHeight="15"/>
  <sheetData>
    <row r="1" spans="1:12" ht="27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27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7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27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27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27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27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27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33.7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27.75" hidden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27.75" hidden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27.75">
      <c r="A12" s="191" t="s">
        <v>193</v>
      </c>
      <c r="B12" s="191"/>
      <c r="C12" s="191"/>
      <c r="D12" s="191"/>
      <c r="E12" s="191"/>
      <c r="F12" s="191"/>
      <c r="G12" s="191"/>
      <c r="H12" s="191"/>
      <c r="I12" s="191"/>
      <c r="J12" s="191"/>
      <c r="K12" s="67"/>
      <c r="L12" s="66"/>
    </row>
    <row r="13" spans="1:12" ht="27.75">
      <c r="A13" s="190" t="s">
        <v>194</v>
      </c>
      <c r="B13" s="190"/>
      <c r="C13" s="190"/>
      <c r="D13" s="190"/>
      <c r="E13" s="190"/>
      <c r="F13" s="190"/>
      <c r="G13" s="190"/>
      <c r="H13" s="190"/>
      <c r="I13" s="190"/>
      <c r="J13" s="190"/>
      <c r="K13" s="67"/>
      <c r="L13" s="66"/>
    </row>
    <row r="14" spans="1:12" ht="3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67"/>
      <c r="L14" s="66"/>
    </row>
    <row r="15" spans="1:12" ht="42.75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67"/>
      <c r="L15" s="66"/>
    </row>
    <row r="16" spans="1:12" ht="36" customHeight="1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67"/>
      <c r="L16" s="66"/>
    </row>
    <row r="17" spans="1:12" ht="20.25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67"/>
      <c r="L17" s="66"/>
    </row>
    <row r="18" spans="1:12" ht="27.75">
      <c r="A18" s="194"/>
      <c r="B18" s="194"/>
      <c r="C18" s="194"/>
      <c r="D18" s="194"/>
      <c r="E18" s="194"/>
      <c r="F18" s="194"/>
      <c r="G18" s="194"/>
      <c r="H18" s="194"/>
      <c r="I18" s="194"/>
      <c r="J18" s="67"/>
      <c r="K18" s="67"/>
      <c r="L18" s="66"/>
    </row>
    <row r="19" spans="1:12" ht="27.75">
      <c r="A19" s="194"/>
      <c r="B19" s="194"/>
      <c r="C19" s="194"/>
      <c r="D19" s="194"/>
      <c r="E19" s="194"/>
      <c r="F19" s="194"/>
      <c r="G19" s="194"/>
      <c r="H19" s="194"/>
      <c r="I19" s="194"/>
      <c r="J19" s="67"/>
      <c r="K19" s="67"/>
      <c r="L19" s="66"/>
    </row>
    <row r="20" spans="1:12" ht="3.75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67"/>
      <c r="L20" s="66"/>
    </row>
    <row r="21" spans="1:12" ht="94.5" customHeight="1">
      <c r="A21" s="191" t="s">
        <v>172</v>
      </c>
      <c r="B21" s="191"/>
      <c r="C21" s="191"/>
      <c r="D21" s="191"/>
      <c r="E21" s="191"/>
      <c r="F21" s="191"/>
      <c r="G21" s="191"/>
      <c r="H21" s="191"/>
      <c r="I21" s="191"/>
      <c r="J21" s="191"/>
      <c r="K21" s="67"/>
      <c r="L21" s="66"/>
    </row>
    <row r="22" spans="1:12" ht="27.75">
      <c r="A22" s="194"/>
      <c r="B22" s="194"/>
      <c r="C22" s="194"/>
      <c r="D22" s="194"/>
      <c r="E22" s="194"/>
      <c r="F22" s="194"/>
      <c r="G22" s="194"/>
      <c r="H22" s="194"/>
      <c r="I22" s="194"/>
      <c r="J22" s="67"/>
      <c r="K22" s="67"/>
      <c r="L22" s="66"/>
    </row>
    <row r="23" spans="1:12" ht="127.5" customHeight="1">
      <c r="A23" s="195"/>
      <c r="B23" s="195"/>
      <c r="C23" s="195"/>
      <c r="D23" s="195"/>
      <c r="E23" s="195"/>
      <c r="F23" s="195"/>
      <c r="G23" s="195"/>
      <c r="H23" s="195"/>
      <c r="I23" s="195"/>
      <c r="J23" s="195"/>
      <c r="K23" s="67"/>
      <c r="L23" s="66"/>
    </row>
    <row r="24" spans="1:12" ht="27.75" hidden="1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67"/>
      <c r="L24" s="66"/>
    </row>
    <row r="25" spans="1:12" ht="27.75" customHeight="1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67"/>
      <c r="L25" s="66"/>
    </row>
    <row r="26" spans="1:12" ht="27.7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6"/>
    </row>
    <row r="27" spans="1:12" ht="27.7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6"/>
    </row>
    <row r="28" spans="1:12" ht="27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ht="27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</row>
  </sheetData>
  <mergeCells count="14">
    <mergeCell ref="A24:J24"/>
    <mergeCell ref="A25:J25"/>
    <mergeCell ref="A18:I18"/>
    <mergeCell ref="A19:I19"/>
    <mergeCell ref="A20:J20"/>
    <mergeCell ref="A21:J21"/>
    <mergeCell ref="A22:I22"/>
    <mergeCell ref="A23:J23"/>
    <mergeCell ref="A17:J17"/>
    <mergeCell ref="A12:J12"/>
    <mergeCell ref="A13:J13"/>
    <mergeCell ref="A14:J14"/>
    <mergeCell ref="A15:J15"/>
    <mergeCell ref="A16:J16"/>
  </mergeCells>
  <pageMargins left="0.7" right="0.7" top="0.75" bottom="1.05" header="0.3" footer="0.67"/>
  <pageSetup paperSize="9"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8"/>
  </sheetPr>
  <dimension ref="A1:Z29"/>
  <sheetViews>
    <sheetView view="pageBreakPreview" zoomScale="90" zoomScaleNormal="100" zoomScaleSheetLayoutView="90" zoomScalePageLayoutView="80" workbookViewId="0">
      <selection activeCell="A3" sqref="A3:XFD3"/>
    </sheetView>
  </sheetViews>
  <sheetFormatPr defaultColWidth="9.140625" defaultRowHeight="21.75"/>
  <cols>
    <col min="1" max="1" width="57.28515625" style="28" customWidth="1"/>
    <col min="2" max="2" width="13.140625" style="31" customWidth="1"/>
    <col min="3" max="6" width="13.140625" style="26" customWidth="1"/>
    <col min="7" max="7" width="13" style="26" customWidth="1"/>
    <col min="8" max="8" width="13.140625" style="27" customWidth="1"/>
    <col min="9" max="12" width="13.140625" style="26" customWidth="1"/>
    <col min="13" max="13" width="8" style="26" customWidth="1"/>
    <col min="14" max="14" width="15.85546875" style="27" customWidth="1"/>
    <col min="15" max="15" width="7.140625" style="27" customWidth="1"/>
    <col min="16" max="16" width="14.28515625" style="27" bestFit="1" customWidth="1"/>
    <col min="17" max="17" width="10.140625" style="27" bestFit="1" customWidth="1"/>
    <col min="18" max="18" width="9.42578125" style="27" bestFit="1" customWidth="1"/>
    <col min="19" max="19" width="9.28515625" style="27" bestFit="1" customWidth="1"/>
    <col min="20" max="20" width="13.5703125" style="27" bestFit="1" customWidth="1"/>
    <col min="21" max="25" width="9.28515625" style="27" bestFit="1" customWidth="1"/>
    <col min="26" max="26" width="13.5703125" style="27" bestFit="1" customWidth="1"/>
    <col min="27" max="16384" width="9.140625" style="28"/>
  </cols>
  <sheetData>
    <row r="1" spans="1:26">
      <c r="A1" s="202" t="s">
        <v>178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26">
      <c r="A2" s="202" t="s">
        <v>168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26" s="8" customFormat="1" ht="24">
      <c r="A3" s="217" t="s">
        <v>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16"/>
      <c r="M3" s="16"/>
      <c r="N3" s="21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s="35" customFormat="1" ht="15" customHeight="1">
      <c r="A4" s="235" t="s">
        <v>33</v>
      </c>
      <c r="B4" s="227" t="s">
        <v>177</v>
      </c>
      <c r="C4" s="227"/>
      <c r="D4" s="227"/>
      <c r="E4" s="227"/>
      <c r="F4" s="227"/>
      <c r="G4" s="227"/>
      <c r="H4" s="227"/>
      <c r="I4" s="227"/>
      <c r="J4" s="231" t="s">
        <v>25</v>
      </c>
      <c r="K4" s="232"/>
    </row>
    <row r="5" spans="1:26" s="35" customFormat="1" ht="36.75" customHeight="1">
      <c r="A5" s="236"/>
      <c r="B5" s="228" t="s">
        <v>29</v>
      </c>
      <c r="C5" s="229"/>
      <c r="D5" s="228" t="s">
        <v>30</v>
      </c>
      <c r="E5" s="229"/>
      <c r="F5" s="230" t="s">
        <v>31</v>
      </c>
      <c r="G5" s="230"/>
      <c r="H5" s="228" t="s">
        <v>32</v>
      </c>
      <c r="I5" s="229"/>
      <c r="J5" s="233"/>
      <c r="K5" s="234"/>
    </row>
    <row r="6" spans="1:26" s="58" customFormat="1" ht="36.75" customHeight="1">
      <c r="A6" s="237"/>
      <c r="B6" s="105" t="s">
        <v>26</v>
      </c>
      <c r="C6" s="105" t="s">
        <v>27</v>
      </c>
      <c r="D6" s="105" t="s">
        <v>26</v>
      </c>
      <c r="E6" s="105" t="s">
        <v>27</v>
      </c>
      <c r="F6" s="105" t="s">
        <v>26</v>
      </c>
      <c r="G6" s="105" t="s">
        <v>27</v>
      </c>
      <c r="H6" s="105" t="s">
        <v>26</v>
      </c>
      <c r="I6" s="105" t="s">
        <v>27</v>
      </c>
      <c r="J6" s="105" t="s">
        <v>26</v>
      </c>
      <c r="K6" s="105" t="s">
        <v>27</v>
      </c>
    </row>
    <row r="7" spans="1:26">
      <c r="A7" s="29" t="s">
        <v>18</v>
      </c>
      <c r="B7" s="24"/>
      <c r="C7" s="61"/>
      <c r="D7" s="24"/>
      <c r="E7" s="24"/>
      <c r="F7" s="25"/>
      <c r="G7" s="24"/>
      <c r="H7" s="24"/>
      <c r="I7" s="24"/>
      <c r="J7" s="63"/>
      <c r="K7" s="25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>
      <c r="A8" s="29" t="s">
        <v>19</v>
      </c>
      <c r="B8" s="24"/>
      <c r="C8" s="61"/>
      <c r="D8" s="24"/>
      <c r="E8" s="30"/>
      <c r="F8" s="25"/>
      <c r="G8" s="24"/>
      <c r="H8" s="24"/>
      <c r="I8" s="24"/>
      <c r="J8" s="63"/>
      <c r="K8" s="25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>
      <c r="A9" s="29" t="s">
        <v>20</v>
      </c>
      <c r="B9" s="24"/>
      <c r="C9" s="61"/>
      <c r="D9" s="24"/>
      <c r="E9" s="24"/>
      <c r="F9" s="25"/>
      <c r="G9" s="24"/>
      <c r="H9" s="24"/>
      <c r="I9" s="24"/>
      <c r="J9" s="63"/>
      <c r="K9" s="2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>
      <c r="A10" s="29" t="s">
        <v>21</v>
      </c>
      <c r="B10" s="30"/>
      <c r="C10" s="62"/>
      <c r="D10" s="30"/>
      <c r="E10" s="24"/>
      <c r="F10" s="25"/>
      <c r="G10" s="24"/>
      <c r="H10" s="24"/>
      <c r="I10" s="24"/>
      <c r="J10" s="61"/>
      <c r="K10" s="25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>
      <c r="A11" s="29" t="s">
        <v>22</v>
      </c>
      <c r="B11" s="30"/>
      <c r="C11" s="62"/>
      <c r="D11" s="30"/>
      <c r="E11" s="30"/>
      <c r="F11" s="30"/>
      <c r="G11" s="30"/>
      <c r="H11" s="30"/>
      <c r="I11" s="30"/>
      <c r="J11" s="62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>
      <c r="A12" s="29" t="s">
        <v>23</v>
      </c>
      <c r="B12" s="30"/>
      <c r="C12" s="62"/>
      <c r="D12" s="30"/>
      <c r="E12" s="30"/>
      <c r="F12" s="30"/>
      <c r="G12" s="30"/>
      <c r="H12" s="30"/>
      <c r="I12" s="30"/>
      <c r="J12" s="62"/>
      <c r="K12" s="32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>
      <c r="A13" s="29" t="s">
        <v>3</v>
      </c>
      <c r="B13" s="24"/>
      <c r="C13" s="61"/>
      <c r="D13" s="24"/>
      <c r="E13" s="24"/>
      <c r="F13" s="25"/>
      <c r="G13" s="24"/>
      <c r="H13" s="24"/>
      <c r="I13" s="24"/>
      <c r="J13" s="63"/>
      <c r="K13" s="25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43.5">
      <c r="A14" s="83" t="s">
        <v>185</v>
      </c>
      <c r="B14" s="24"/>
      <c r="C14" s="61"/>
      <c r="D14" s="24"/>
      <c r="E14" s="24"/>
      <c r="F14" s="60"/>
      <c r="G14" s="24"/>
      <c r="H14" s="24"/>
      <c r="I14" s="24"/>
      <c r="J14" s="63"/>
      <c r="K14" s="60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>
      <c r="A15" s="106" t="s">
        <v>28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8.75" customHeight="1">
      <c r="A16" s="78"/>
      <c r="B16" s="107"/>
      <c r="C16" s="108"/>
      <c r="D16" s="107"/>
      <c r="E16" s="107"/>
      <c r="F16" s="107"/>
      <c r="G16" s="107"/>
      <c r="H16" s="107"/>
      <c r="I16" s="107"/>
      <c r="J16" s="108"/>
      <c r="K16" s="107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s="8" customFormat="1" ht="24">
      <c r="A17" s="217" t="s">
        <v>7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16"/>
      <c r="M17" s="16"/>
      <c r="N17" s="21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58" customFormat="1" ht="15" customHeight="1">
      <c r="A18" s="239" t="s">
        <v>33</v>
      </c>
      <c r="B18" s="227" t="s">
        <v>170</v>
      </c>
      <c r="C18" s="227"/>
      <c r="D18" s="227"/>
      <c r="E18" s="227"/>
      <c r="F18" s="227"/>
      <c r="G18" s="227"/>
      <c r="H18" s="227"/>
      <c r="I18" s="227"/>
      <c r="J18" s="230" t="s">
        <v>25</v>
      </c>
      <c r="K18" s="230"/>
    </row>
    <row r="19" spans="1:26" s="58" customFormat="1" ht="36.75" customHeight="1">
      <c r="A19" s="239"/>
      <c r="B19" s="238" t="s">
        <v>29</v>
      </c>
      <c r="C19" s="238"/>
      <c r="D19" s="238" t="s">
        <v>30</v>
      </c>
      <c r="E19" s="238"/>
      <c r="F19" s="230" t="s">
        <v>31</v>
      </c>
      <c r="G19" s="230"/>
      <c r="H19" s="238" t="s">
        <v>32</v>
      </c>
      <c r="I19" s="238"/>
      <c r="J19" s="230"/>
      <c r="K19" s="230"/>
    </row>
    <row r="20" spans="1:26" s="58" customFormat="1" ht="36.75" customHeight="1">
      <c r="A20" s="239"/>
      <c r="B20" s="105" t="s">
        <v>26</v>
      </c>
      <c r="C20" s="105" t="s">
        <v>27</v>
      </c>
      <c r="D20" s="105" t="s">
        <v>26</v>
      </c>
      <c r="E20" s="105" t="s">
        <v>27</v>
      </c>
      <c r="F20" s="105" t="s">
        <v>26</v>
      </c>
      <c r="G20" s="105" t="s">
        <v>27</v>
      </c>
      <c r="H20" s="105" t="s">
        <v>26</v>
      </c>
      <c r="I20" s="105" t="s">
        <v>27</v>
      </c>
      <c r="J20" s="105" t="s">
        <v>26</v>
      </c>
      <c r="K20" s="105" t="s">
        <v>27</v>
      </c>
    </row>
    <row r="21" spans="1:26">
      <c r="A21" s="29" t="s">
        <v>18</v>
      </c>
      <c r="B21" s="24"/>
      <c r="C21" s="61"/>
      <c r="D21" s="24"/>
      <c r="E21" s="24"/>
      <c r="F21" s="60"/>
      <c r="G21" s="24"/>
      <c r="H21" s="24"/>
      <c r="I21" s="24"/>
      <c r="J21" s="63"/>
      <c r="K21" s="60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>
      <c r="A22" s="29" t="s">
        <v>19</v>
      </c>
      <c r="B22" s="24"/>
      <c r="C22" s="61"/>
      <c r="D22" s="24"/>
      <c r="E22" s="30"/>
      <c r="F22" s="60"/>
      <c r="G22" s="24"/>
      <c r="H22" s="24"/>
      <c r="I22" s="24"/>
      <c r="J22" s="63"/>
      <c r="K22" s="60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>
      <c r="A23" s="29" t="s">
        <v>20</v>
      </c>
      <c r="B23" s="24"/>
      <c r="C23" s="61"/>
      <c r="D23" s="24"/>
      <c r="E23" s="24"/>
      <c r="F23" s="60"/>
      <c r="G23" s="24"/>
      <c r="H23" s="24"/>
      <c r="I23" s="24"/>
      <c r="J23" s="63"/>
      <c r="K23" s="60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>
      <c r="A24" s="29" t="s">
        <v>21</v>
      </c>
      <c r="B24" s="30"/>
      <c r="C24" s="62"/>
      <c r="D24" s="30"/>
      <c r="E24" s="24"/>
      <c r="F24" s="60"/>
      <c r="G24" s="24"/>
      <c r="H24" s="24"/>
      <c r="I24" s="24"/>
      <c r="J24" s="61"/>
      <c r="K24" s="60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>
      <c r="A25" s="29" t="s">
        <v>22</v>
      </c>
      <c r="B25" s="30"/>
      <c r="C25" s="62"/>
      <c r="D25" s="30"/>
      <c r="E25" s="30"/>
      <c r="F25" s="30"/>
      <c r="G25" s="30"/>
      <c r="H25" s="30"/>
      <c r="I25" s="30"/>
      <c r="J25" s="62"/>
      <c r="K25" s="32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>
      <c r="A26" s="29" t="s">
        <v>23</v>
      </c>
      <c r="B26" s="30"/>
      <c r="C26" s="62"/>
      <c r="D26" s="30"/>
      <c r="E26" s="30"/>
      <c r="F26" s="30"/>
      <c r="G26" s="30"/>
      <c r="H26" s="30"/>
      <c r="I26" s="30"/>
      <c r="J26" s="62"/>
      <c r="K26" s="32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>
      <c r="A27" s="29" t="s">
        <v>3</v>
      </c>
      <c r="B27" s="24"/>
      <c r="C27" s="61"/>
      <c r="D27" s="24"/>
      <c r="E27" s="24"/>
      <c r="F27" s="60"/>
      <c r="G27" s="24"/>
      <c r="H27" s="24"/>
      <c r="I27" s="24"/>
      <c r="J27" s="63"/>
      <c r="K27" s="60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43.5">
      <c r="A28" s="83" t="s">
        <v>185</v>
      </c>
      <c r="B28" s="24"/>
      <c r="C28" s="61"/>
      <c r="D28" s="24"/>
      <c r="E28" s="24"/>
      <c r="F28" s="60"/>
      <c r="G28" s="24"/>
      <c r="H28" s="24"/>
      <c r="I28" s="24"/>
      <c r="J28" s="63"/>
      <c r="K28" s="60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>
      <c r="A29" s="106" t="s">
        <v>28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</sheetData>
  <mergeCells count="18">
    <mergeCell ref="A17:K17"/>
    <mergeCell ref="B18:I18"/>
    <mergeCell ref="J18:K19"/>
    <mergeCell ref="B19:C19"/>
    <mergeCell ref="D19:E19"/>
    <mergeCell ref="F19:G19"/>
    <mergeCell ref="H19:I19"/>
    <mergeCell ref="A18:A20"/>
    <mergeCell ref="A1:N1"/>
    <mergeCell ref="A2:N2"/>
    <mergeCell ref="A3:K3"/>
    <mergeCell ref="B4:I4"/>
    <mergeCell ref="B5:C5"/>
    <mergeCell ref="D5:E5"/>
    <mergeCell ref="F5:G5"/>
    <mergeCell ref="H5:I5"/>
    <mergeCell ref="J4:K5"/>
    <mergeCell ref="A4:A6"/>
  </mergeCells>
  <pageMargins left="0.27" right="0.28000000000000003" top="0.47244094488188998" bottom="0.27559055118110198" header="0.23622047244094499" footer="0.15748031496063"/>
  <pageSetup paperSize="9" scale="75" firstPageNumber="2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CEFE4-ADD8-4098-9EB5-FF13D4073FAB}">
  <dimension ref="A1:R143"/>
  <sheetViews>
    <sheetView tabSelected="1" view="pageBreakPreview" zoomScale="90" zoomScaleNormal="100" zoomScaleSheetLayoutView="90" workbookViewId="0">
      <selection activeCell="A6" sqref="A6:R6"/>
    </sheetView>
  </sheetViews>
  <sheetFormatPr defaultRowHeight="15"/>
  <cols>
    <col min="3" max="3" width="31.7109375" customWidth="1"/>
    <col min="4" max="4" width="9.140625" style="148"/>
    <col min="5" max="5" width="9.140625" customWidth="1"/>
    <col min="6" max="6" width="11.7109375" customWidth="1"/>
  </cols>
  <sheetData>
    <row r="1" spans="1:18" ht="21.75">
      <c r="A1" s="281" t="s">
        <v>178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2" spans="1:18" ht="21.75">
      <c r="A2" s="78"/>
      <c r="B2" s="78"/>
      <c r="C2" s="78"/>
      <c r="D2" s="13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21.75">
      <c r="A3" s="282" t="s">
        <v>171</v>
      </c>
      <c r="B3" s="283"/>
      <c r="C3" s="283"/>
      <c r="D3" s="289" t="s">
        <v>34</v>
      </c>
      <c r="E3" s="290"/>
      <c r="F3" s="117" t="s">
        <v>27</v>
      </c>
      <c r="G3" s="291" t="s">
        <v>169</v>
      </c>
      <c r="H3" s="292"/>
      <c r="I3" s="292"/>
      <c r="J3" s="292" t="s">
        <v>182</v>
      </c>
      <c r="K3" s="292"/>
      <c r="L3" s="292"/>
      <c r="M3" s="292"/>
      <c r="N3" s="292"/>
      <c r="O3" s="292"/>
      <c r="P3" s="292"/>
      <c r="Q3" s="292"/>
      <c r="R3" s="292"/>
    </row>
    <row r="4" spans="1:18" ht="21.75">
      <c r="A4" s="284"/>
      <c r="B4" s="285"/>
      <c r="C4" s="286"/>
      <c r="D4" s="293" t="s">
        <v>35</v>
      </c>
      <c r="E4" s="294"/>
      <c r="F4" s="118" t="s">
        <v>36</v>
      </c>
      <c r="G4" s="295" t="s">
        <v>37</v>
      </c>
      <c r="H4" s="296"/>
      <c r="I4" s="296"/>
      <c r="J4" s="296" t="s">
        <v>38</v>
      </c>
      <c r="K4" s="296"/>
      <c r="L4" s="296"/>
      <c r="M4" s="296" t="s">
        <v>39</v>
      </c>
      <c r="N4" s="296"/>
      <c r="O4" s="296"/>
      <c r="P4" s="296" t="s">
        <v>40</v>
      </c>
      <c r="Q4" s="296"/>
      <c r="R4" s="296"/>
    </row>
    <row r="5" spans="1:18" ht="21.75">
      <c r="A5" s="287"/>
      <c r="B5" s="288"/>
      <c r="C5" s="288"/>
      <c r="D5" s="277" t="s">
        <v>41</v>
      </c>
      <c r="E5" s="278"/>
      <c r="F5" s="115" t="s">
        <v>42</v>
      </c>
      <c r="G5" s="116" t="s">
        <v>43</v>
      </c>
      <c r="H5" s="114" t="s">
        <v>44</v>
      </c>
      <c r="I5" s="114" t="s">
        <v>45</v>
      </c>
      <c r="J5" s="114" t="s">
        <v>46</v>
      </c>
      <c r="K5" s="114" t="s">
        <v>47</v>
      </c>
      <c r="L5" s="114" t="s">
        <v>48</v>
      </c>
      <c r="M5" s="114" t="s">
        <v>49</v>
      </c>
      <c r="N5" s="114" t="s">
        <v>50</v>
      </c>
      <c r="O5" s="114" t="s">
        <v>51</v>
      </c>
      <c r="P5" s="114" t="s">
        <v>52</v>
      </c>
      <c r="Q5" s="114" t="s">
        <v>53</v>
      </c>
      <c r="R5" s="114" t="s">
        <v>54</v>
      </c>
    </row>
    <row r="6" spans="1:18" ht="21.75">
      <c r="A6" s="274" t="s">
        <v>203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6"/>
    </row>
    <row r="7" spans="1:18" ht="21.75">
      <c r="A7" s="166" t="s">
        <v>207</v>
      </c>
      <c r="B7" s="167"/>
      <c r="C7" s="167"/>
      <c r="D7" s="168"/>
      <c r="E7" s="169"/>
      <c r="F7" s="170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2"/>
    </row>
    <row r="8" spans="1:18" ht="21.75">
      <c r="A8" s="154" t="s">
        <v>208</v>
      </c>
      <c r="B8" s="155"/>
      <c r="C8" s="156"/>
      <c r="D8" s="157"/>
      <c r="E8" s="156"/>
      <c r="F8" s="158"/>
      <c r="G8" s="159"/>
      <c r="H8" s="159"/>
      <c r="I8" s="159"/>
      <c r="J8" s="159"/>
      <c r="K8" s="159"/>
      <c r="L8" s="159"/>
      <c r="M8" s="159"/>
      <c r="N8" s="159"/>
      <c r="O8" s="159"/>
      <c r="P8" s="158"/>
      <c r="Q8" s="272"/>
      <c r="R8" s="273"/>
    </row>
    <row r="9" spans="1:18" ht="21.75">
      <c r="A9" s="36"/>
      <c r="B9" s="37" t="s">
        <v>57</v>
      </c>
      <c r="C9" s="38"/>
      <c r="D9" s="149">
        <f>SUM(D10)</f>
        <v>4</v>
      </c>
      <c r="E9" s="38" t="s">
        <v>55</v>
      </c>
      <c r="F9" s="46">
        <f>SUM(F10)</f>
        <v>2700</v>
      </c>
      <c r="G9" s="263">
        <f>SUM(G10:I10)</f>
        <v>2700</v>
      </c>
      <c r="H9" s="264"/>
      <c r="I9" s="265"/>
      <c r="J9" s="263" t="s">
        <v>4</v>
      </c>
      <c r="K9" s="264"/>
      <c r="L9" s="265"/>
      <c r="M9" s="263" t="s">
        <v>4</v>
      </c>
      <c r="N9" s="264"/>
      <c r="O9" s="265"/>
      <c r="P9" s="263" t="s">
        <v>4</v>
      </c>
      <c r="Q9" s="264"/>
      <c r="R9" s="265"/>
    </row>
    <row r="10" spans="1:18" ht="21.75">
      <c r="A10" s="39"/>
      <c r="B10" s="40" t="s">
        <v>58</v>
      </c>
      <c r="C10" s="41"/>
      <c r="D10" s="150">
        <f>SUM(D11,D15)</f>
        <v>4</v>
      </c>
      <c r="E10" s="38" t="s">
        <v>55</v>
      </c>
      <c r="F10" s="42">
        <f>SUM(F11,F15)</f>
        <v>2700</v>
      </c>
      <c r="G10" s="42">
        <f>SUM(G11,G15)</f>
        <v>1400</v>
      </c>
      <c r="H10" s="42">
        <f>SUM(H11,H15)</f>
        <v>1200</v>
      </c>
      <c r="I10" s="42">
        <f>SUM(I11,I15)</f>
        <v>100</v>
      </c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21.75">
      <c r="A11" s="258" t="s">
        <v>56</v>
      </c>
      <c r="B11" s="259"/>
      <c r="C11" s="260"/>
      <c r="D11" s="142">
        <f>SUM(D13:D14)</f>
        <v>2</v>
      </c>
      <c r="E11" s="64" t="s">
        <v>55</v>
      </c>
      <c r="F11" s="84">
        <f>SUM(F13:F14)</f>
        <v>1300</v>
      </c>
      <c r="G11" s="85">
        <f>SUM(G13:G14)</f>
        <v>1200</v>
      </c>
      <c r="H11" s="85" t="s">
        <v>4</v>
      </c>
      <c r="I11" s="85">
        <f>SUM(I13:I14)</f>
        <v>100</v>
      </c>
      <c r="J11" s="85" t="s">
        <v>4</v>
      </c>
      <c r="K11" s="85" t="s">
        <v>4</v>
      </c>
      <c r="L11" s="85" t="s">
        <v>4</v>
      </c>
      <c r="M11" s="85" t="s">
        <v>4</v>
      </c>
      <c r="N11" s="85" t="s">
        <v>4</v>
      </c>
      <c r="O11" s="85" t="s">
        <v>4</v>
      </c>
      <c r="P11" s="85" t="s">
        <v>4</v>
      </c>
      <c r="Q11" s="85" t="s">
        <v>4</v>
      </c>
      <c r="R11" s="85" t="s">
        <v>4</v>
      </c>
    </row>
    <row r="12" spans="1:18" ht="21.75">
      <c r="A12" s="269" t="s">
        <v>198</v>
      </c>
      <c r="B12" s="244"/>
      <c r="C12" s="245"/>
      <c r="D12" s="143"/>
      <c r="E12" s="133"/>
      <c r="F12" s="134"/>
      <c r="G12" s="135"/>
      <c r="H12" s="135"/>
      <c r="I12" s="135"/>
      <c r="J12" s="135"/>
      <c r="K12" s="135"/>
      <c r="L12" s="135"/>
      <c r="M12" s="136"/>
      <c r="N12" s="135"/>
      <c r="O12" s="135"/>
      <c r="P12" s="135"/>
      <c r="Q12" s="135"/>
      <c r="R12" s="135"/>
    </row>
    <row r="13" spans="1:18" ht="21.75">
      <c r="A13" s="266" t="s">
        <v>199</v>
      </c>
      <c r="B13" s="267"/>
      <c r="C13" s="268"/>
      <c r="D13" s="137">
        <v>1</v>
      </c>
      <c r="E13" s="47" t="s">
        <v>55</v>
      </c>
      <c r="F13" s="43">
        <f>SUM(G13:R13)</f>
        <v>100</v>
      </c>
      <c r="G13" s="87" t="s">
        <v>4</v>
      </c>
      <c r="H13" s="87" t="s">
        <v>4</v>
      </c>
      <c r="I13" s="87">
        <v>100</v>
      </c>
      <c r="J13" s="87" t="s">
        <v>4</v>
      </c>
      <c r="K13" s="87" t="s">
        <v>4</v>
      </c>
      <c r="L13" s="87" t="s">
        <v>4</v>
      </c>
      <c r="M13" s="87" t="s">
        <v>4</v>
      </c>
      <c r="N13" s="87" t="s">
        <v>4</v>
      </c>
      <c r="O13" s="87" t="s">
        <v>4</v>
      </c>
      <c r="P13" s="87" t="s">
        <v>4</v>
      </c>
      <c r="Q13" s="87" t="s">
        <v>4</v>
      </c>
      <c r="R13" s="87" t="s">
        <v>4</v>
      </c>
    </row>
    <row r="14" spans="1:18" ht="21.75">
      <c r="A14" s="266" t="s">
        <v>202</v>
      </c>
      <c r="B14" s="267"/>
      <c r="C14" s="268"/>
      <c r="D14" s="137">
        <v>1</v>
      </c>
      <c r="E14" s="47" t="s">
        <v>55</v>
      </c>
      <c r="F14" s="43">
        <f>SUM(G14:R14)</f>
        <v>1200</v>
      </c>
      <c r="G14" s="87">
        <v>1200</v>
      </c>
      <c r="H14" s="87" t="s">
        <v>4</v>
      </c>
      <c r="I14" s="87" t="s">
        <v>4</v>
      </c>
      <c r="J14" s="87" t="s">
        <v>4</v>
      </c>
      <c r="K14" s="87" t="s">
        <v>4</v>
      </c>
      <c r="L14" s="87" t="s">
        <v>4</v>
      </c>
      <c r="M14" s="87" t="s">
        <v>4</v>
      </c>
      <c r="N14" s="87" t="s">
        <v>4</v>
      </c>
      <c r="O14" s="87" t="s">
        <v>4</v>
      </c>
      <c r="P14" s="87" t="s">
        <v>4</v>
      </c>
      <c r="Q14" s="87" t="s">
        <v>4</v>
      </c>
      <c r="R14" s="87" t="s">
        <v>4</v>
      </c>
    </row>
    <row r="15" spans="1:18" ht="21.75">
      <c r="A15" s="258" t="s">
        <v>61</v>
      </c>
      <c r="B15" s="259"/>
      <c r="C15" s="260"/>
      <c r="D15" s="142">
        <f>SUM(D16:D17)</f>
        <v>2</v>
      </c>
      <c r="E15" s="64" t="s">
        <v>55</v>
      </c>
      <c r="F15" s="84">
        <f>SUM(F16:F17)</f>
        <v>1400</v>
      </c>
      <c r="G15" s="85">
        <f>SUM(G16:G17)</f>
        <v>200</v>
      </c>
      <c r="H15" s="85">
        <f>SUM(H16:H17)</f>
        <v>1200</v>
      </c>
      <c r="I15" s="85" t="s">
        <v>4</v>
      </c>
      <c r="J15" s="85" t="s">
        <v>4</v>
      </c>
      <c r="K15" s="85" t="s">
        <v>4</v>
      </c>
      <c r="L15" s="85">
        <f>SUM(L17:L17)</f>
        <v>0</v>
      </c>
      <c r="M15" s="85" t="s">
        <v>4</v>
      </c>
      <c r="N15" s="85" t="s">
        <v>4</v>
      </c>
      <c r="O15" s="85" t="s">
        <v>4</v>
      </c>
      <c r="P15" s="85" t="s">
        <v>4</v>
      </c>
      <c r="Q15" s="85" t="s">
        <v>4</v>
      </c>
      <c r="R15" s="85" t="s">
        <v>4</v>
      </c>
    </row>
    <row r="16" spans="1:18" ht="21.75">
      <c r="A16" s="266" t="s">
        <v>200</v>
      </c>
      <c r="B16" s="267"/>
      <c r="C16" s="268"/>
      <c r="D16" s="137">
        <v>1</v>
      </c>
      <c r="E16" s="47" t="s">
        <v>55</v>
      </c>
      <c r="F16" s="43">
        <v>1200</v>
      </c>
      <c r="G16" s="87" t="s">
        <v>4</v>
      </c>
      <c r="H16" s="87">
        <v>1200</v>
      </c>
      <c r="I16" s="87" t="s">
        <v>4</v>
      </c>
      <c r="J16" s="87" t="s">
        <v>4</v>
      </c>
      <c r="K16" s="87" t="s">
        <v>4</v>
      </c>
      <c r="L16" s="87" t="s">
        <v>4</v>
      </c>
      <c r="M16" s="87" t="s">
        <v>4</v>
      </c>
      <c r="N16" s="87" t="s">
        <v>4</v>
      </c>
      <c r="O16" s="87" t="s">
        <v>4</v>
      </c>
      <c r="P16" s="87" t="s">
        <v>4</v>
      </c>
      <c r="Q16" s="87" t="s">
        <v>4</v>
      </c>
      <c r="R16" s="87" t="s">
        <v>4</v>
      </c>
    </row>
    <row r="17" spans="1:18" ht="21.75">
      <c r="A17" s="266" t="s">
        <v>201</v>
      </c>
      <c r="B17" s="267"/>
      <c r="C17" s="268"/>
      <c r="D17" s="137">
        <v>1</v>
      </c>
      <c r="E17" s="47" t="s">
        <v>55</v>
      </c>
      <c r="F17" s="43">
        <v>200</v>
      </c>
      <c r="G17" s="87">
        <v>200</v>
      </c>
      <c r="H17" s="87" t="s">
        <v>4</v>
      </c>
      <c r="I17" s="87" t="s">
        <v>4</v>
      </c>
      <c r="J17" s="87" t="s">
        <v>4</v>
      </c>
      <c r="K17" s="87" t="s">
        <v>4</v>
      </c>
      <c r="L17" s="87" t="s">
        <v>4</v>
      </c>
      <c r="M17" s="87" t="s">
        <v>4</v>
      </c>
      <c r="N17" s="87" t="s">
        <v>4</v>
      </c>
      <c r="O17" s="87" t="s">
        <v>4</v>
      </c>
      <c r="P17" s="87" t="s">
        <v>4</v>
      </c>
      <c r="Q17" s="87" t="s">
        <v>4</v>
      </c>
      <c r="R17" s="87" t="s">
        <v>4</v>
      </c>
    </row>
    <row r="18" spans="1:18" ht="60" customHeight="1">
      <c r="A18" s="253" t="s">
        <v>186</v>
      </c>
      <c r="B18" s="254"/>
      <c r="C18" s="255"/>
      <c r="D18" s="142"/>
      <c r="E18" s="64" t="s">
        <v>55</v>
      </c>
      <c r="F18" s="84"/>
      <c r="G18" s="85"/>
      <c r="H18" s="85"/>
      <c r="I18" s="85"/>
      <c r="J18" s="85"/>
      <c r="K18" s="85"/>
      <c r="L18" s="85"/>
      <c r="M18" s="86"/>
      <c r="N18" s="85"/>
      <c r="O18" s="85"/>
      <c r="P18" s="85"/>
      <c r="Q18" s="85"/>
      <c r="R18" s="85"/>
    </row>
    <row r="19" spans="1:18" ht="21.75">
      <c r="A19" s="154" t="s">
        <v>209</v>
      </c>
      <c r="B19" s="155"/>
      <c r="C19" s="156"/>
      <c r="D19" s="157"/>
      <c r="E19" s="156"/>
      <c r="F19" s="158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272"/>
      <c r="R19" s="273"/>
    </row>
    <row r="20" spans="1:18" ht="21.75">
      <c r="A20" s="36"/>
      <c r="B20" s="37" t="s">
        <v>57</v>
      </c>
      <c r="C20" s="38"/>
      <c r="D20" s="149"/>
      <c r="E20" s="38" t="s">
        <v>55</v>
      </c>
      <c r="F20" s="46"/>
      <c r="G20" s="263"/>
      <c r="H20" s="264"/>
      <c r="I20" s="265"/>
      <c r="J20" s="263"/>
      <c r="K20" s="264"/>
      <c r="L20" s="265"/>
      <c r="M20" s="263"/>
      <c r="N20" s="264"/>
      <c r="O20" s="265"/>
      <c r="P20" s="263"/>
      <c r="Q20" s="264"/>
      <c r="R20" s="265"/>
    </row>
    <row r="21" spans="1:18" ht="21.75">
      <c r="A21" s="39"/>
      <c r="B21" s="40" t="s">
        <v>58</v>
      </c>
      <c r="C21" s="41"/>
      <c r="D21" s="150"/>
      <c r="E21" s="38" t="s">
        <v>55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21.75">
      <c r="A22" s="258" t="s">
        <v>56</v>
      </c>
      <c r="B22" s="259"/>
      <c r="C22" s="260"/>
      <c r="D22" s="142"/>
      <c r="E22" s="64" t="s">
        <v>55</v>
      </c>
      <c r="F22" s="84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</row>
    <row r="23" spans="1:18" ht="21.75">
      <c r="A23" s="269"/>
      <c r="B23" s="244"/>
      <c r="C23" s="245"/>
      <c r="D23" s="143"/>
      <c r="E23" s="133"/>
      <c r="F23" s="134"/>
      <c r="G23" s="135"/>
      <c r="H23" s="135"/>
      <c r="I23" s="135"/>
      <c r="J23" s="135"/>
      <c r="K23" s="135"/>
      <c r="L23" s="135"/>
      <c r="M23" s="136"/>
      <c r="N23" s="135"/>
      <c r="O23" s="135"/>
      <c r="P23" s="135"/>
      <c r="Q23" s="135"/>
      <c r="R23" s="135"/>
    </row>
    <row r="24" spans="1:18" ht="21.75">
      <c r="A24" s="266"/>
      <c r="B24" s="267"/>
      <c r="C24" s="268"/>
      <c r="D24" s="137"/>
      <c r="E24" s="47" t="s">
        <v>55</v>
      </c>
      <c r="F24" s="43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</row>
    <row r="25" spans="1:18" ht="21.75">
      <c r="A25" s="266"/>
      <c r="B25" s="267"/>
      <c r="C25" s="268"/>
      <c r="D25" s="137"/>
      <c r="E25" s="47" t="s">
        <v>55</v>
      </c>
      <c r="F25" s="43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21.75">
      <c r="A26" s="258" t="s">
        <v>61</v>
      </c>
      <c r="B26" s="259"/>
      <c r="C26" s="260"/>
      <c r="D26" s="142"/>
      <c r="E26" s="64" t="s">
        <v>55</v>
      </c>
      <c r="F26" s="84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18" ht="21.75">
      <c r="A27" s="266"/>
      <c r="B27" s="267"/>
      <c r="C27" s="268"/>
      <c r="D27" s="137"/>
      <c r="E27" s="47" t="s">
        <v>55</v>
      </c>
      <c r="F27" s="43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21.75">
      <c r="A28" s="266"/>
      <c r="B28" s="267"/>
      <c r="C28" s="268"/>
      <c r="D28" s="137"/>
      <c r="E28" s="47" t="s">
        <v>55</v>
      </c>
      <c r="F28" s="43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60" customHeight="1">
      <c r="A29" s="253" t="s">
        <v>186</v>
      </c>
      <c r="B29" s="254"/>
      <c r="C29" s="255"/>
      <c r="D29" s="142"/>
      <c r="E29" s="64" t="s">
        <v>55</v>
      </c>
      <c r="F29" s="84"/>
      <c r="G29" s="85"/>
      <c r="H29" s="85"/>
      <c r="I29" s="85"/>
      <c r="J29" s="85"/>
      <c r="K29" s="85"/>
      <c r="L29" s="85"/>
      <c r="M29" s="86"/>
      <c r="N29" s="85"/>
      <c r="O29" s="85"/>
      <c r="P29" s="85"/>
      <c r="Q29" s="85"/>
      <c r="R29" s="85"/>
    </row>
    <row r="30" spans="1:18" ht="21.75">
      <c r="A30" s="297" t="s">
        <v>204</v>
      </c>
      <c r="B30" s="298"/>
      <c r="C30" s="298"/>
      <c r="D30" s="160"/>
      <c r="E30" s="161"/>
      <c r="F30" s="162"/>
      <c r="G30" s="163"/>
      <c r="H30" s="163"/>
      <c r="I30" s="163"/>
      <c r="J30" s="163"/>
      <c r="K30" s="163"/>
      <c r="L30" s="163"/>
      <c r="M30" s="163"/>
      <c r="N30" s="163"/>
      <c r="O30" s="163"/>
      <c r="P30" s="162"/>
      <c r="Q30" s="163"/>
      <c r="R30" s="164"/>
    </row>
    <row r="31" spans="1:18" ht="21.75">
      <c r="A31" s="154" t="s">
        <v>210</v>
      </c>
      <c r="B31" s="155"/>
      <c r="C31" s="156"/>
      <c r="D31" s="157"/>
      <c r="E31" s="156"/>
      <c r="F31" s="158"/>
      <c r="G31" s="159"/>
      <c r="H31" s="159"/>
      <c r="I31" s="159"/>
      <c r="J31" s="159"/>
      <c r="K31" s="159"/>
      <c r="L31" s="159"/>
      <c r="M31" s="159"/>
      <c r="N31" s="159"/>
      <c r="O31" s="159"/>
      <c r="P31" s="158"/>
      <c r="Q31" s="272"/>
      <c r="R31" s="273"/>
    </row>
    <row r="32" spans="1:18" ht="21.75">
      <c r="A32" s="36"/>
      <c r="B32" s="37" t="s">
        <v>57</v>
      </c>
      <c r="C32" s="38"/>
      <c r="D32" s="140"/>
      <c r="E32" s="38" t="s">
        <v>55</v>
      </c>
      <c r="F32" s="46"/>
      <c r="G32" s="263"/>
      <c r="H32" s="264"/>
      <c r="I32" s="265"/>
      <c r="J32" s="263"/>
      <c r="K32" s="264"/>
      <c r="L32" s="265"/>
      <c r="M32" s="263"/>
      <c r="N32" s="264"/>
      <c r="O32" s="265"/>
      <c r="P32" s="263"/>
      <c r="Q32" s="264"/>
      <c r="R32" s="265"/>
    </row>
    <row r="33" spans="1:18" ht="21.75">
      <c r="A33" s="39"/>
      <c r="B33" s="40" t="s">
        <v>58</v>
      </c>
      <c r="C33" s="41"/>
      <c r="D33" s="141"/>
      <c r="E33" s="38" t="s">
        <v>55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21.75">
      <c r="A34" s="249" t="s">
        <v>56</v>
      </c>
      <c r="B34" s="250"/>
      <c r="C34" s="251"/>
      <c r="D34" s="146"/>
      <c r="E34" s="125" t="s">
        <v>55</v>
      </c>
      <c r="F34" s="126"/>
      <c r="G34" s="127"/>
      <c r="H34" s="127"/>
      <c r="I34" s="127"/>
      <c r="J34" s="127"/>
      <c r="K34" s="127"/>
      <c r="L34" s="127"/>
      <c r="M34" s="128"/>
      <c r="N34" s="127"/>
      <c r="O34" s="127"/>
      <c r="P34" s="127"/>
      <c r="Q34" s="127"/>
      <c r="R34" s="127"/>
    </row>
    <row r="35" spans="1:18" ht="21.75">
      <c r="A35" s="243"/>
      <c r="B35" s="244"/>
      <c r="C35" s="245"/>
      <c r="D35" s="144"/>
      <c r="E35" s="47" t="s">
        <v>55</v>
      </c>
      <c r="F35" s="43"/>
      <c r="G35" s="44"/>
      <c r="H35" s="44"/>
      <c r="I35" s="44"/>
      <c r="J35" s="44"/>
      <c r="K35" s="44"/>
      <c r="L35" s="44"/>
      <c r="M35" s="45"/>
      <c r="N35" s="44"/>
      <c r="O35" s="44"/>
      <c r="P35" s="44"/>
      <c r="Q35" s="44"/>
      <c r="R35" s="44"/>
    </row>
    <row r="36" spans="1:18" ht="21.75">
      <c r="A36" s="246"/>
      <c r="B36" s="247"/>
      <c r="C36" s="248"/>
      <c r="D36" s="144"/>
      <c r="E36" s="47" t="s">
        <v>55</v>
      </c>
      <c r="F36" s="43"/>
      <c r="G36" s="44"/>
      <c r="H36" s="44"/>
      <c r="I36" s="44"/>
      <c r="J36" s="44"/>
      <c r="K36" s="44"/>
      <c r="L36" s="44"/>
      <c r="M36" s="45"/>
      <c r="N36" s="44"/>
      <c r="O36" s="44"/>
      <c r="P36" s="44"/>
      <c r="Q36" s="44"/>
      <c r="R36" s="44"/>
    </row>
    <row r="37" spans="1:18" ht="21.75">
      <c r="A37" s="249" t="s">
        <v>61</v>
      </c>
      <c r="B37" s="250"/>
      <c r="C37" s="251"/>
      <c r="D37" s="146"/>
      <c r="E37" s="125" t="s">
        <v>55</v>
      </c>
      <c r="F37" s="126"/>
      <c r="G37" s="127"/>
      <c r="H37" s="127"/>
      <c r="I37" s="127"/>
      <c r="J37" s="127"/>
      <c r="K37" s="127"/>
      <c r="L37" s="127"/>
      <c r="M37" s="128"/>
      <c r="N37" s="127"/>
      <c r="O37" s="127"/>
      <c r="P37" s="127"/>
      <c r="Q37" s="127"/>
      <c r="R37" s="127"/>
    </row>
    <row r="38" spans="1:18" ht="21.75">
      <c r="A38" s="243"/>
      <c r="B38" s="244"/>
      <c r="C38" s="245"/>
      <c r="D38" s="144"/>
      <c r="E38" s="47" t="s">
        <v>55</v>
      </c>
      <c r="F38" s="43"/>
      <c r="G38" s="44"/>
      <c r="H38" s="44"/>
      <c r="I38" s="44"/>
      <c r="J38" s="44"/>
      <c r="K38" s="44"/>
      <c r="L38" s="44"/>
      <c r="M38" s="45"/>
      <c r="N38" s="44"/>
      <c r="O38" s="44"/>
      <c r="P38" s="44"/>
      <c r="Q38" s="44"/>
      <c r="R38" s="44"/>
    </row>
    <row r="39" spans="1:18" ht="21.75">
      <c r="A39" s="243"/>
      <c r="B39" s="244"/>
      <c r="C39" s="245"/>
      <c r="D39" s="144"/>
      <c r="E39" s="47" t="s">
        <v>55</v>
      </c>
      <c r="F39" s="43"/>
      <c r="G39" s="44"/>
      <c r="H39" s="44"/>
      <c r="I39" s="44"/>
      <c r="J39" s="44"/>
      <c r="K39" s="44"/>
      <c r="L39" s="44"/>
      <c r="M39" s="45"/>
      <c r="N39" s="44"/>
      <c r="O39" s="44"/>
      <c r="P39" s="44"/>
      <c r="Q39" s="44"/>
      <c r="R39" s="44"/>
    </row>
    <row r="40" spans="1:18" ht="60" customHeight="1">
      <c r="A40" s="240" t="s">
        <v>186</v>
      </c>
      <c r="B40" s="241"/>
      <c r="C40" s="242"/>
      <c r="D40" s="146"/>
      <c r="E40" s="125" t="s">
        <v>55</v>
      </c>
      <c r="F40" s="126"/>
      <c r="G40" s="127"/>
      <c r="H40" s="127"/>
      <c r="I40" s="127"/>
      <c r="J40" s="127"/>
      <c r="K40" s="127"/>
      <c r="L40" s="127"/>
      <c r="M40" s="128"/>
      <c r="N40" s="127"/>
      <c r="O40" s="127"/>
      <c r="P40" s="127"/>
      <c r="Q40" s="127"/>
      <c r="R40" s="127"/>
    </row>
    <row r="41" spans="1:18" ht="21.75">
      <c r="A41" s="178" t="s">
        <v>211</v>
      </c>
      <c r="B41" s="179"/>
      <c r="C41" s="180"/>
      <c r="D41" s="181"/>
      <c r="E41" s="180"/>
      <c r="F41" s="182"/>
      <c r="G41" s="183"/>
      <c r="H41" s="183"/>
      <c r="I41" s="183"/>
      <c r="J41" s="183"/>
      <c r="K41" s="183"/>
      <c r="L41" s="183"/>
      <c r="M41" s="183"/>
      <c r="N41" s="183"/>
      <c r="O41" s="183"/>
      <c r="P41" s="182"/>
      <c r="Q41" s="302"/>
      <c r="R41" s="303"/>
    </row>
    <row r="42" spans="1:18" ht="21.75">
      <c r="A42" s="36"/>
      <c r="B42" s="37" t="s">
        <v>57</v>
      </c>
      <c r="C42" s="38"/>
      <c r="D42" s="140"/>
      <c r="E42" s="38" t="s">
        <v>55</v>
      </c>
      <c r="F42" s="46"/>
      <c r="G42" s="263"/>
      <c r="H42" s="264"/>
      <c r="I42" s="265"/>
      <c r="J42" s="263"/>
      <c r="K42" s="264"/>
      <c r="L42" s="265"/>
      <c r="M42" s="263"/>
      <c r="N42" s="264"/>
      <c r="O42" s="265"/>
      <c r="P42" s="263"/>
      <c r="Q42" s="264"/>
      <c r="R42" s="265"/>
    </row>
    <row r="43" spans="1:18" ht="21.75">
      <c r="A43" s="39"/>
      <c r="B43" s="40" t="s">
        <v>58</v>
      </c>
      <c r="C43" s="41"/>
      <c r="D43" s="141"/>
      <c r="E43" s="38" t="s">
        <v>55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ht="21.75">
      <c r="A44" s="299" t="s">
        <v>56</v>
      </c>
      <c r="B44" s="300"/>
      <c r="C44" s="301"/>
      <c r="D44" s="173"/>
      <c r="E44" s="184" t="s">
        <v>55</v>
      </c>
      <c r="F44" s="174"/>
      <c r="G44" s="175"/>
      <c r="H44" s="175"/>
      <c r="I44" s="175"/>
      <c r="J44" s="175"/>
      <c r="K44" s="175"/>
      <c r="L44" s="175"/>
      <c r="M44" s="176"/>
      <c r="N44" s="175"/>
      <c r="O44" s="175"/>
      <c r="P44" s="175"/>
      <c r="Q44" s="175"/>
      <c r="R44" s="175"/>
    </row>
    <row r="45" spans="1:18" ht="21.75">
      <c r="A45" s="243"/>
      <c r="B45" s="244"/>
      <c r="C45" s="245"/>
      <c r="D45" s="144"/>
      <c r="E45" s="47" t="s">
        <v>55</v>
      </c>
      <c r="F45" s="43"/>
      <c r="G45" s="44"/>
      <c r="H45" s="44"/>
      <c r="I45" s="44"/>
      <c r="J45" s="44"/>
      <c r="K45" s="44"/>
      <c r="L45" s="44"/>
      <c r="M45" s="45"/>
      <c r="N45" s="44"/>
      <c r="O45" s="44"/>
      <c r="P45" s="44"/>
      <c r="Q45" s="44"/>
      <c r="R45" s="44"/>
    </row>
    <row r="46" spans="1:18" ht="21.75">
      <c r="A46" s="246"/>
      <c r="B46" s="247"/>
      <c r="C46" s="248"/>
      <c r="D46" s="144"/>
      <c r="E46" s="47" t="s">
        <v>55</v>
      </c>
      <c r="F46" s="43"/>
      <c r="G46" s="44"/>
      <c r="H46" s="44"/>
      <c r="I46" s="44"/>
      <c r="J46" s="44"/>
      <c r="K46" s="44"/>
      <c r="L46" s="44"/>
      <c r="M46" s="45"/>
      <c r="N46" s="44"/>
      <c r="O46" s="44"/>
      <c r="P46" s="44"/>
      <c r="Q46" s="44"/>
      <c r="R46" s="44"/>
    </row>
    <row r="47" spans="1:18" ht="21.75">
      <c r="A47" s="299" t="s">
        <v>61</v>
      </c>
      <c r="B47" s="300"/>
      <c r="C47" s="301"/>
      <c r="D47" s="173"/>
      <c r="E47" s="184" t="s">
        <v>55</v>
      </c>
      <c r="F47" s="174"/>
      <c r="G47" s="175"/>
      <c r="H47" s="175"/>
      <c r="I47" s="175"/>
      <c r="J47" s="175"/>
      <c r="K47" s="175"/>
      <c r="L47" s="175"/>
      <c r="M47" s="176"/>
      <c r="N47" s="175"/>
      <c r="O47" s="175"/>
      <c r="P47" s="175"/>
      <c r="Q47" s="175"/>
      <c r="R47" s="175"/>
    </row>
    <row r="48" spans="1:18" ht="21.75">
      <c r="A48" s="243"/>
      <c r="B48" s="244"/>
      <c r="C48" s="245"/>
      <c r="D48" s="144"/>
      <c r="E48" s="47" t="s">
        <v>55</v>
      </c>
      <c r="F48" s="43"/>
      <c r="G48" s="44"/>
      <c r="H48" s="44"/>
      <c r="I48" s="44"/>
      <c r="J48" s="44"/>
      <c r="K48" s="44"/>
      <c r="L48" s="44"/>
      <c r="M48" s="45"/>
      <c r="N48" s="44"/>
      <c r="O48" s="44"/>
      <c r="P48" s="44"/>
      <c r="Q48" s="44"/>
      <c r="R48" s="44"/>
    </row>
    <row r="49" spans="1:18" ht="21.75">
      <c r="A49" s="243"/>
      <c r="B49" s="244"/>
      <c r="C49" s="245"/>
      <c r="D49" s="144"/>
      <c r="E49" s="47" t="s">
        <v>55</v>
      </c>
      <c r="F49" s="43"/>
      <c r="G49" s="44"/>
      <c r="H49" s="44"/>
      <c r="I49" s="44"/>
      <c r="J49" s="44"/>
      <c r="K49" s="44"/>
      <c r="L49" s="44"/>
      <c r="M49" s="45"/>
      <c r="N49" s="44"/>
      <c r="O49" s="44"/>
      <c r="P49" s="44"/>
      <c r="Q49" s="44"/>
      <c r="R49" s="44"/>
    </row>
    <row r="50" spans="1:18" ht="60" customHeight="1">
      <c r="A50" s="304" t="s">
        <v>186</v>
      </c>
      <c r="B50" s="305"/>
      <c r="C50" s="306"/>
      <c r="D50" s="173"/>
      <c r="E50" s="184" t="s">
        <v>55</v>
      </c>
      <c r="F50" s="174"/>
      <c r="G50" s="175"/>
      <c r="H50" s="175"/>
      <c r="I50" s="175"/>
      <c r="J50" s="175"/>
      <c r="K50" s="175"/>
      <c r="L50" s="175"/>
      <c r="M50" s="176"/>
      <c r="N50" s="175"/>
      <c r="O50" s="175"/>
      <c r="P50" s="175"/>
      <c r="Q50" s="175"/>
      <c r="R50" s="175"/>
    </row>
    <row r="51" spans="1:18" ht="21.75">
      <c r="A51" s="279" t="s">
        <v>205</v>
      </c>
      <c r="B51" s="280"/>
      <c r="C51" s="280"/>
      <c r="D51" s="185"/>
      <c r="E51" s="186"/>
      <c r="F51" s="187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9"/>
    </row>
    <row r="52" spans="1:18" ht="21.75">
      <c r="A52" s="119" t="s">
        <v>212</v>
      </c>
      <c r="B52" s="120"/>
      <c r="C52" s="121"/>
      <c r="D52" s="139"/>
      <c r="E52" s="121"/>
      <c r="F52" s="122"/>
      <c r="G52" s="123"/>
      <c r="H52" s="123"/>
      <c r="I52" s="123"/>
      <c r="J52" s="123"/>
      <c r="K52" s="123"/>
      <c r="L52" s="123"/>
      <c r="M52" s="123"/>
      <c r="N52" s="123"/>
      <c r="O52" s="123"/>
      <c r="P52" s="122"/>
      <c r="Q52" s="270"/>
      <c r="R52" s="271"/>
    </row>
    <row r="53" spans="1:18" ht="21.75">
      <c r="A53" s="36"/>
      <c r="B53" s="37" t="s">
        <v>57</v>
      </c>
      <c r="C53" s="38"/>
      <c r="D53" s="149"/>
      <c r="E53" s="38" t="s">
        <v>55</v>
      </c>
      <c r="F53" s="46"/>
      <c r="G53" s="263"/>
      <c r="H53" s="264"/>
      <c r="I53" s="265"/>
      <c r="J53" s="263"/>
      <c r="K53" s="264"/>
      <c r="L53" s="265"/>
      <c r="M53" s="263"/>
      <c r="N53" s="264"/>
      <c r="O53" s="265"/>
      <c r="P53" s="263"/>
      <c r="Q53" s="264"/>
      <c r="R53" s="265"/>
    </row>
    <row r="54" spans="1:18" ht="21.75">
      <c r="A54" s="39"/>
      <c r="B54" s="40" t="s">
        <v>58</v>
      </c>
      <c r="C54" s="41"/>
      <c r="D54" s="150"/>
      <c r="E54" s="38" t="s">
        <v>55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ht="21.75">
      <c r="A55" s="258" t="s">
        <v>56</v>
      </c>
      <c r="B55" s="259"/>
      <c r="C55" s="260"/>
      <c r="D55" s="142"/>
      <c r="E55" s="64" t="s">
        <v>55</v>
      </c>
      <c r="F55" s="84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</row>
    <row r="56" spans="1:18" ht="21.75">
      <c r="A56" s="269"/>
      <c r="B56" s="244"/>
      <c r="C56" s="245"/>
      <c r="D56" s="143"/>
      <c r="E56" s="133"/>
      <c r="F56" s="134"/>
      <c r="G56" s="135"/>
      <c r="H56" s="135"/>
      <c r="I56" s="135"/>
      <c r="J56" s="135"/>
      <c r="K56" s="135"/>
      <c r="L56" s="135"/>
      <c r="M56" s="136"/>
      <c r="N56" s="135"/>
      <c r="O56" s="135"/>
      <c r="P56" s="135"/>
      <c r="Q56" s="135"/>
      <c r="R56" s="135"/>
    </row>
    <row r="57" spans="1:18" ht="21.75">
      <c r="A57" s="266"/>
      <c r="B57" s="267"/>
      <c r="C57" s="268"/>
      <c r="D57" s="137"/>
      <c r="E57" s="47" t="s">
        <v>55</v>
      </c>
      <c r="F57" s="43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21.75">
      <c r="A58" s="266"/>
      <c r="B58" s="267"/>
      <c r="C58" s="268"/>
      <c r="D58" s="137"/>
      <c r="E58" s="47" t="s">
        <v>55</v>
      </c>
      <c r="F58" s="43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21.75">
      <c r="A59" s="258" t="s">
        <v>60</v>
      </c>
      <c r="B59" s="259"/>
      <c r="C59" s="260"/>
      <c r="D59" s="142"/>
      <c r="E59" s="64" t="s">
        <v>55</v>
      </c>
      <c r="F59" s="84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</row>
    <row r="60" spans="1:18" ht="21.75">
      <c r="A60" s="266"/>
      <c r="B60" s="267"/>
      <c r="C60" s="268"/>
      <c r="D60" s="137"/>
      <c r="E60" s="47" t="s">
        <v>55</v>
      </c>
      <c r="F60" s="43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21.75">
      <c r="A61" s="266"/>
      <c r="B61" s="267"/>
      <c r="C61" s="268"/>
      <c r="D61" s="137"/>
      <c r="E61" s="47" t="s">
        <v>55</v>
      </c>
      <c r="F61" s="43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21.75">
      <c r="A62" s="258" t="s">
        <v>61</v>
      </c>
      <c r="B62" s="259"/>
      <c r="C62" s="260"/>
      <c r="D62" s="142"/>
      <c r="E62" s="64" t="s">
        <v>55</v>
      </c>
      <c r="F62" s="84"/>
      <c r="G62" s="85"/>
      <c r="H62" s="85"/>
      <c r="I62" s="85"/>
      <c r="J62" s="85"/>
      <c r="K62" s="85"/>
      <c r="L62" s="85"/>
      <c r="M62" s="86"/>
      <c r="N62" s="85"/>
      <c r="O62" s="85"/>
      <c r="P62" s="85"/>
      <c r="Q62" s="85"/>
      <c r="R62" s="85"/>
    </row>
    <row r="63" spans="1:18" ht="21.75">
      <c r="A63" s="246"/>
      <c r="B63" s="247"/>
      <c r="C63" s="248"/>
      <c r="D63" s="144"/>
      <c r="E63" s="47" t="s">
        <v>55</v>
      </c>
      <c r="F63" s="43"/>
      <c r="G63" s="44"/>
      <c r="H63" s="44"/>
      <c r="I63" s="44"/>
      <c r="J63" s="44"/>
      <c r="K63" s="44"/>
      <c r="L63" s="44"/>
      <c r="M63" s="45"/>
      <c r="N63" s="44"/>
      <c r="O63" s="44"/>
      <c r="P63" s="44"/>
      <c r="Q63" s="44"/>
      <c r="R63" s="44"/>
    </row>
    <row r="64" spans="1:18" ht="21.75" customHeight="1">
      <c r="A64" s="246"/>
      <c r="B64" s="247"/>
      <c r="C64" s="248"/>
      <c r="D64" s="144"/>
      <c r="E64" s="47" t="s">
        <v>55</v>
      </c>
      <c r="F64" s="43"/>
      <c r="G64" s="44"/>
      <c r="H64" s="44"/>
      <c r="I64" s="44"/>
      <c r="J64" s="44"/>
      <c r="K64" s="44"/>
      <c r="L64" s="44"/>
      <c r="M64" s="45"/>
      <c r="N64" s="44"/>
      <c r="O64" s="44"/>
      <c r="P64" s="44"/>
      <c r="Q64" s="44"/>
      <c r="R64" s="44"/>
    </row>
    <row r="65" spans="1:18" ht="21.75">
      <c r="A65" s="258" t="s">
        <v>62</v>
      </c>
      <c r="B65" s="259"/>
      <c r="C65" s="260"/>
      <c r="D65" s="142"/>
      <c r="E65" s="64" t="s">
        <v>55</v>
      </c>
      <c r="F65" s="84"/>
      <c r="G65" s="85"/>
      <c r="H65" s="85"/>
      <c r="I65" s="85"/>
      <c r="J65" s="85"/>
      <c r="K65" s="85"/>
      <c r="L65" s="85"/>
      <c r="M65" s="86"/>
      <c r="N65" s="85"/>
      <c r="O65" s="85"/>
      <c r="P65" s="85"/>
      <c r="Q65" s="85"/>
      <c r="R65" s="85"/>
    </row>
    <row r="66" spans="1:18" ht="21.75">
      <c r="A66" s="243"/>
      <c r="B66" s="244"/>
      <c r="C66" s="245"/>
      <c r="D66" s="144"/>
      <c r="E66" s="47" t="s">
        <v>55</v>
      </c>
      <c r="F66" s="43"/>
      <c r="G66" s="44"/>
      <c r="H66" s="44"/>
      <c r="I66" s="44"/>
      <c r="J66" s="44"/>
      <c r="K66" s="44"/>
      <c r="L66" s="44"/>
      <c r="M66" s="45"/>
      <c r="N66" s="44"/>
      <c r="O66" s="44"/>
      <c r="P66" s="44"/>
      <c r="Q66" s="44"/>
      <c r="R66" s="44"/>
    </row>
    <row r="67" spans="1:18" ht="21.75">
      <c r="A67" s="243"/>
      <c r="B67" s="244"/>
      <c r="C67" s="245"/>
      <c r="D67" s="144"/>
      <c r="E67" s="47" t="s">
        <v>55</v>
      </c>
      <c r="F67" s="43"/>
      <c r="G67" s="44"/>
      <c r="H67" s="44"/>
      <c r="I67" s="44"/>
      <c r="J67" s="44"/>
      <c r="K67" s="44"/>
      <c r="L67" s="44"/>
      <c r="M67" s="45"/>
      <c r="N67" s="44"/>
      <c r="O67" s="44"/>
      <c r="P67" s="44"/>
      <c r="Q67" s="44"/>
      <c r="R67" s="44"/>
    </row>
    <row r="68" spans="1:18" ht="21.75">
      <c r="A68" s="258" t="s">
        <v>63</v>
      </c>
      <c r="B68" s="259"/>
      <c r="C68" s="260"/>
      <c r="D68" s="142"/>
      <c r="E68" s="64" t="s">
        <v>55</v>
      </c>
      <c r="F68" s="84"/>
      <c r="G68" s="85"/>
      <c r="H68" s="85"/>
      <c r="I68" s="85"/>
      <c r="J68" s="85"/>
      <c r="K68" s="85"/>
      <c r="L68" s="85"/>
      <c r="M68" s="86"/>
      <c r="N68" s="85"/>
      <c r="O68" s="85"/>
      <c r="P68" s="85"/>
      <c r="Q68" s="85"/>
      <c r="R68" s="85"/>
    </row>
    <row r="69" spans="1:18" ht="21.75">
      <c r="A69" s="243"/>
      <c r="B69" s="244"/>
      <c r="C69" s="245"/>
      <c r="D69" s="144"/>
      <c r="E69" s="47" t="s">
        <v>55</v>
      </c>
      <c r="F69" s="43"/>
      <c r="G69" s="44"/>
      <c r="H69" s="44"/>
      <c r="I69" s="44"/>
      <c r="J69" s="44"/>
      <c r="K69" s="44"/>
      <c r="L69" s="44"/>
      <c r="M69" s="45"/>
      <c r="N69" s="44"/>
      <c r="O69" s="44"/>
      <c r="P69" s="44"/>
      <c r="Q69" s="44"/>
      <c r="R69" s="44"/>
    </row>
    <row r="70" spans="1:18" ht="21.75">
      <c r="A70" s="243"/>
      <c r="B70" s="244"/>
      <c r="C70" s="245"/>
      <c r="D70" s="144"/>
      <c r="E70" s="47" t="s">
        <v>55</v>
      </c>
      <c r="F70" s="43"/>
      <c r="G70" s="44"/>
      <c r="H70" s="44"/>
      <c r="I70" s="44"/>
      <c r="J70" s="44"/>
      <c r="K70" s="44"/>
      <c r="L70" s="44"/>
      <c r="M70" s="45"/>
      <c r="N70" s="44"/>
      <c r="O70" s="44"/>
      <c r="P70" s="44"/>
      <c r="Q70" s="44"/>
      <c r="R70" s="44"/>
    </row>
    <row r="71" spans="1:18" ht="21.75">
      <c r="A71" s="258" t="s">
        <v>64</v>
      </c>
      <c r="B71" s="259"/>
      <c r="C71" s="260"/>
      <c r="D71" s="142"/>
      <c r="E71" s="64" t="s">
        <v>55</v>
      </c>
      <c r="F71" s="84"/>
      <c r="G71" s="85"/>
      <c r="H71" s="85"/>
      <c r="I71" s="85"/>
      <c r="J71" s="85"/>
      <c r="K71" s="85"/>
      <c r="L71" s="85"/>
      <c r="M71" s="86"/>
      <c r="N71" s="85"/>
      <c r="O71" s="85"/>
      <c r="P71" s="85"/>
      <c r="Q71" s="85"/>
      <c r="R71" s="85"/>
    </row>
    <row r="72" spans="1:18" ht="21.75">
      <c r="A72" s="243"/>
      <c r="B72" s="244"/>
      <c r="C72" s="245"/>
      <c r="D72" s="144"/>
      <c r="E72" s="47" t="s">
        <v>55</v>
      </c>
      <c r="F72" s="43"/>
      <c r="G72" s="44"/>
      <c r="H72" s="44"/>
      <c r="I72" s="44"/>
      <c r="J72" s="44"/>
      <c r="K72" s="44"/>
      <c r="L72" s="44"/>
      <c r="M72" s="45"/>
      <c r="N72" s="44"/>
      <c r="O72" s="44"/>
      <c r="P72" s="44"/>
      <c r="Q72" s="44"/>
      <c r="R72" s="44"/>
    </row>
    <row r="73" spans="1:18" ht="21.75">
      <c r="A73" s="243"/>
      <c r="B73" s="244"/>
      <c r="C73" s="245"/>
      <c r="D73" s="144"/>
      <c r="E73" s="47" t="s">
        <v>55</v>
      </c>
      <c r="F73" s="43"/>
      <c r="G73" s="44"/>
      <c r="H73" s="44"/>
      <c r="I73" s="44"/>
      <c r="J73" s="44"/>
      <c r="K73" s="44"/>
      <c r="L73" s="44"/>
      <c r="M73" s="45"/>
      <c r="N73" s="44"/>
      <c r="O73" s="44"/>
      <c r="P73" s="44"/>
      <c r="Q73" s="44"/>
      <c r="R73" s="44"/>
    </row>
    <row r="74" spans="1:18" ht="60" customHeight="1">
      <c r="A74" s="253" t="s">
        <v>186</v>
      </c>
      <c r="B74" s="254"/>
      <c r="C74" s="255"/>
      <c r="D74" s="142"/>
      <c r="E74" s="64" t="s">
        <v>55</v>
      </c>
      <c r="F74" s="84"/>
      <c r="G74" s="85"/>
      <c r="H74" s="85"/>
      <c r="I74" s="85"/>
      <c r="J74" s="85"/>
      <c r="K74" s="85"/>
      <c r="L74" s="85"/>
      <c r="M74" s="86"/>
      <c r="N74" s="85"/>
      <c r="O74" s="85"/>
      <c r="P74" s="85"/>
      <c r="Q74" s="85"/>
      <c r="R74" s="85"/>
    </row>
    <row r="75" spans="1:18" ht="21.75" customHeight="1">
      <c r="A75" s="256" t="s">
        <v>213</v>
      </c>
      <c r="B75" s="257"/>
      <c r="C75" s="257"/>
      <c r="D75" s="145"/>
      <c r="E75" s="111"/>
      <c r="F75" s="112"/>
      <c r="G75" s="113"/>
      <c r="H75" s="113"/>
      <c r="I75" s="113"/>
      <c r="J75" s="113"/>
      <c r="K75" s="113"/>
      <c r="L75" s="113"/>
      <c r="M75" s="113"/>
      <c r="N75" s="113"/>
      <c r="O75" s="113"/>
      <c r="P75" s="112"/>
      <c r="Q75" s="113"/>
      <c r="R75" s="124"/>
    </row>
    <row r="76" spans="1:18" ht="21.75">
      <c r="A76" s="36"/>
      <c r="B76" s="37" t="s">
        <v>57</v>
      </c>
      <c r="C76" s="38"/>
      <c r="D76" s="140"/>
      <c r="E76" s="38" t="s">
        <v>55</v>
      </c>
      <c r="F76" s="46"/>
      <c r="G76" s="263"/>
      <c r="H76" s="264"/>
      <c r="I76" s="265"/>
      <c r="J76" s="263"/>
      <c r="K76" s="264"/>
      <c r="L76" s="265"/>
      <c r="M76" s="263"/>
      <c r="N76" s="264"/>
      <c r="O76" s="265"/>
      <c r="P76" s="263"/>
      <c r="Q76" s="264"/>
      <c r="R76" s="265"/>
    </row>
    <row r="77" spans="1:18" ht="21.75">
      <c r="A77" s="39"/>
      <c r="B77" s="40" t="s">
        <v>58</v>
      </c>
      <c r="C77" s="41"/>
      <c r="D77" s="141"/>
      <c r="E77" s="38" t="s">
        <v>55</v>
      </c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ht="21.75">
      <c r="A78" s="249" t="s">
        <v>56</v>
      </c>
      <c r="B78" s="250"/>
      <c r="C78" s="251"/>
      <c r="D78" s="146"/>
      <c r="E78" s="125" t="s">
        <v>55</v>
      </c>
      <c r="F78" s="126"/>
      <c r="G78" s="127"/>
      <c r="H78" s="127"/>
      <c r="I78" s="127"/>
      <c r="J78" s="127"/>
      <c r="K78" s="127"/>
      <c r="L78" s="127"/>
      <c r="M78" s="128"/>
      <c r="N78" s="127"/>
      <c r="O78" s="127"/>
      <c r="P78" s="127"/>
      <c r="Q78" s="127"/>
      <c r="R78" s="127"/>
    </row>
    <row r="79" spans="1:18" ht="21.75">
      <c r="A79" s="243"/>
      <c r="B79" s="244"/>
      <c r="C79" s="245"/>
      <c r="D79" s="144"/>
      <c r="E79" s="47" t="s">
        <v>55</v>
      </c>
      <c r="F79" s="43"/>
      <c r="G79" s="44"/>
      <c r="H79" s="44"/>
      <c r="I79" s="44"/>
      <c r="J79" s="44"/>
      <c r="K79" s="44"/>
      <c r="L79" s="44"/>
      <c r="M79" s="45"/>
      <c r="N79" s="44"/>
      <c r="O79" s="44"/>
      <c r="P79" s="44"/>
      <c r="Q79" s="44"/>
      <c r="R79" s="44"/>
    </row>
    <row r="80" spans="1:18" ht="21.75">
      <c r="A80" s="246"/>
      <c r="B80" s="247"/>
      <c r="C80" s="248"/>
      <c r="D80" s="144"/>
      <c r="E80" s="47" t="s">
        <v>55</v>
      </c>
      <c r="F80" s="43"/>
      <c r="G80" s="44"/>
      <c r="H80" s="44"/>
      <c r="I80" s="44"/>
      <c r="J80" s="44"/>
      <c r="K80" s="44"/>
      <c r="L80" s="44"/>
      <c r="M80" s="45"/>
      <c r="N80" s="44"/>
      <c r="O80" s="44"/>
      <c r="P80" s="44"/>
      <c r="Q80" s="44"/>
      <c r="R80" s="44"/>
    </row>
    <row r="81" spans="1:18" ht="21.75">
      <c r="A81" s="249" t="s">
        <v>60</v>
      </c>
      <c r="B81" s="250"/>
      <c r="C81" s="251"/>
      <c r="D81" s="146"/>
      <c r="E81" s="125" t="s">
        <v>55</v>
      </c>
      <c r="F81" s="126"/>
      <c r="G81" s="127"/>
      <c r="H81" s="127"/>
      <c r="I81" s="127"/>
      <c r="J81" s="127"/>
      <c r="K81" s="127"/>
      <c r="L81" s="127"/>
      <c r="M81" s="128"/>
      <c r="N81" s="127"/>
      <c r="O81" s="127"/>
      <c r="P81" s="127"/>
      <c r="Q81" s="127"/>
      <c r="R81" s="127"/>
    </row>
    <row r="82" spans="1:18" ht="21.75">
      <c r="A82" s="243"/>
      <c r="B82" s="244"/>
      <c r="C82" s="245"/>
      <c r="D82" s="144"/>
      <c r="E82" s="47" t="s">
        <v>55</v>
      </c>
      <c r="F82" s="43"/>
      <c r="G82" s="44"/>
      <c r="H82" s="44"/>
      <c r="I82" s="44"/>
      <c r="J82" s="44"/>
      <c r="K82" s="44"/>
      <c r="L82" s="44"/>
      <c r="M82" s="45"/>
      <c r="N82" s="44"/>
      <c r="O82" s="44"/>
      <c r="P82" s="44"/>
      <c r="Q82" s="44"/>
      <c r="R82" s="44"/>
    </row>
    <row r="83" spans="1:18" ht="21.75">
      <c r="A83" s="243"/>
      <c r="B83" s="244"/>
      <c r="C83" s="245"/>
      <c r="D83" s="144"/>
      <c r="E83" s="47" t="s">
        <v>55</v>
      </c>
      <c r="F83" s="43"/>
      <c r="G83" s="44"/>
      <c r="H83" s="44"/>
      <c r="I83" s="44"/>
      <c r="J83" s="44"/>
      <c r="K83" s="44"/>
      <c r="L83" s="44"/>
      <c r="M83" s="45"/>
      <c r="N83" s="44"/>
      <c r="O83" s="44"/>
      <c r="P83" s="44"/>
      <c r="Q83" s="44"/>
      <c r="R83" s="44"/>
    </row>
    <row r="84" spans="1:18" ht="21.75">
      <c r="A84" s="249" t="s">
        <v>61</v>
      </c>
      <c r="B84" s="250"/>
      <c r="C84" s="251"/>
      <c r="D84" s="146"/>
      <c r="E84" s="125" t="s">
        <v>55</v>
      </c>
      <c r="F84" s="126"/>
      <c r="G84" s="127"/>
      <c r="H84" s="127"/>
      <c r="I84" s="127"/>
      <c r="J84" s="127"/>
      <c r="K84" s="127"/>
      <c r="L84" s="127"/>
      <c r="M84" s="128"/>
      <c r="N84" s="127"/>
      <c r="O84" s="127"/>
      <c r="P84" s="127"/>
      <c r="Q84" s="127"/>
      <c r="R84" s="127"/>
    </row>
    <row r="85" spans="1:18" ht="21.75">
      <c r="A85" s="246"/>
      <c r="B85" s="247"/>
      <c r="C85" s="248"/>
      <c r="D85" s="144"/>
      <c r="E85" s="47" t="s">
        <v>55</v>
      </c>
      <c r="F85" s="43"/>
      <c r="G85" s="44"/>
      <c r="H85" s="44"/>
      <c r="I85" s="44"/>
      <c r="J85" s="44"/>
      <c r="K85" s="44"/>
      <c r="L85" s="44"/>
      <c r="M85" s="45"/>
      <c r="N85" s="44"/>
      <c r="O85" s="44"/>
      <c r="P85" s="44"/>
      <c r="Q85" s="44"/>
      <c r="R85" s="44"/>
    </row>
    <row r="86" spans="1:18" ht="21.75">
      <c r="A86" s="243"/>
      <c r="B86" s="244"/>
      <c r="C86" s="245"/>
      <c r="D86" s="144"/>
      <c r="E86" s="47" t="s">
        <v>55</v>
      </c>
      <c r="F86" s="43"/>
      <c r="G86" s="44"/>
      <c r="H86" s="44"/>
      <c r="I86" s="44"/>
      <c r="J86" s="44"/>
      <c r="K86" s="44"/>
      <c r="L86" s="44"/>
      <c r="M86" s="45"/>
      <c r="N86" s="44"/>
      <c r="O86" s="44"/>
      <c r="P86" s="44"/>
      <c r="Q86" s="44"/>
      <c r="R86" s="44"/>
    </row>
    <row r="87" spans="1:18" ht="21.75">
      <c r="A87" s="249" t="s">
        <v>62</v>
      </c>
      <c r="B87" s="250"/>
      <c r="C87" s="251"/>
      <c r="D87" s="146"/>
      <c r="E87" s="125" t="s">
        <v>55</v>
      </c>
      <c r="F87" s="126"/>
      <c r="G87" s="127"/>
      <c r="H87" s="127"/>
      <c r="I87" s="127"/>
      <c r="J87" s="127"/>
      <c r="K87" s="127"/>
      <c r="L87" s="127"/>
      <c r="M87" s="128"/>
      <c r="N87" s="127"/>
      <c r="O87" s="127"/>
      <c r="P87" s="127"/>
      <c r="Q87" s="127"/>
      <c r="R87" s="127"/>
    </row>
    <row r="88" spans="1:18" ht="21.75" customHeight="1">
      <c r="A88" s="243"/>
      <c r="B88" s="244"/>
      <c r="C88" s="245"/>
      <c r="D88" s="144"/>
      <c r="E88" s="47" t="s">
        <v>55</v>
      </c>
      <c r="F88" s="43"/>
      <c r="G88" s="44"/>
      <c r="H88" s="44"/>
      <c r="I88" s="44"/>
      <c r="J88" s="44"/>
      <c r="K88" s="44"/>
      <c r="L88" s="44"/>
      <c r="M88" s="45"/>
      <c r="N88" s="44"/>
      <c r="O88" s="44"/>
      <c r="P88" s="44"/>
      <c r="Q88" s="44"/>
      <c r="R88" s="44"/>
    </row>
    <row r="89" spans="1:18" ht="21.75">
      <c r="A89" s="243"/>
      <c r="B89" s="244"/>
      <c r="C89" s="245"/>
      <c r="D89" s="144"/>
      <c r="E89" s="47" t="s">
        <v>55</v>
      </c>
      <c r="F89" s="43"/>
      <c r="G89" s="44"/>
      <c r="H89" s="44"/>
      <c r="I89" s="44"/>
      <c r="J89" s="44"/>
      <c r="K89" s="44"/>
      <c r="L89" s="44"/>
      <c r="M89" s="45"/>
      <c r="N89" s="44"/>
      <c r="O89" s="44"/>
      <c r="P89" s="44"/>
      <c r="Q89" s="44"/>
      <c r="R89" s="44"/>
    </row>
    <row r="90" spans="1:18" ht="21.75">
      <c r="A90" s="249" t="s">
        <v>63</v>
      </c>
      <c r="B90" s="250"/>
      <c r="C90" s="251"/>
      <c r="D90" s="146"/>
      <c r="E90" s="125" t="s">
        <v>55</v>
      </c>
      <c r="F90" s="126"/>
      <c r="G90" s="127"/>
      <c r="H90" s="127"/>
      <c r="I90" s="127"/>
      <c r="J90" s="127"/>
      <c r="K90" s="127"/>
      <c r="L90" s="127"/>
      <c r="M90" s="128"/>
      <c r="N90" s="127"/>
      <c r="O90" s="127"/>
      <c r="P90" s="127"/>
      <c r="Q90" s="127"/>
      <c r="R90" s="127"/>
    </row>
    <row r="91" spans="1:18" ht="21.75">
      <c r="A91" s="243"/>
      <c r="B91" s="244"/>
      <c r="C91" s="245"/>
      <c r="D91" s="144"/>
      <c r="E91" s="47" t="s">
        <v>55</v>
      </c>
      <c r="F91" s="43"/>
      <c r="G91" s="44"/>
      <c r="H91" s="44"/>
      <c r="I91" s="44"/>
      <c r="J91" s="44"/>
      <c r="K91" s="44"/>
      <c r="L91" s="44"/>
      <c r="M91" s="45"/>
      <c r="N91" s="44"/>
      <c r="O91" s="44"/>
      <c r="P91" s="44"/>
      <c r="Q91" s="44"/>
      <c r="R91" s="44"/>
    </row>
    <row r="92" spans="1:18" ht="21.75">
      <c r="A92" s="243"/>
      <c r="B92" s="244"/>
      <c r="C92" s="245"/>
      <c r="D92" s="144"/>
      <c r="E92" s="47" t="s">
        <v>55</v>
      </c>
      <c r="F92" s="43"/>
      <c r="G92" s="44"/>
      <c r="H92" s="44"/>
      <c r="I92" s="44"/>
      <c r="J92" s="44"/>
      <c r="K92" s="44"/>
      <c r="L92" s="44"/>
      <c r="M92" s="45"/>
      <c r="N92" s="44"/>
      <c r="O92" s="44"/>
      <c r="P92" s="44"/>
      <c r="Q92" s="44"/>
      <c r="R92" s="44"/>
    </row>
    <row r="93" spans="1:18" ht="21.75">
      <c r="A93" s="249" t="s">
        <v>64</v>
      </c>
      <c r="B93" s="250"/>
      <c r="C93" s="251"/>
      <c r="D93" s="146"/>
      <c r="E93" s="125" t="s">
        <v>55</v>
      </c>
      <c r="F93" s="126"/>
      <c r="G93" s="127"/>
      <c r="H93" s="127"/>
      <c r="I93" s="127"/>
      <c r="J93" s="127"/>
      <c r="K93" s="127"/>
      <c r="L93" s="127"/>
      <c r="M93" s="128"/>
      <c r="N93" s="127"/>
      <c r="O93" s="127"/>
      <c r="P93" s="127"/>
      <c r="Q93" s="127"/>
      <c r="R93" s="127"/>
    </row>
    <row r="94" spans="1:18" ht="21.75">
      <c r="A94" s="243"/>
      <c r="B94" s="244"/>
      <c r="C94" s="245"/>
      <c r="D94" s="144"/>
      <c r="E94" s="47" t="s">
        <v>55</v>
      </c>
      <c r="F94" s="43"/>
      <c r="G94" s="44"/>
      <c r="H94" s="44"/>
      <c r="I94" s="44"/>
      <c r="J94" s="44"/>
      <c r="K94" s="44"/>
      <c r="L94" s="44"/>
      <c r="M94" s="45"/>
      <c r="N94" s="44"/>
      <c r="O94" s="44"/>
      <c r="P94" s="44"/>
      <c r="Q94" s="44"/>
      <c r="R94" s="44"/>
    </row>
    <row r="95" spans="1:18" ht="21.75">
      <c r="A95" s="243"/>
      <c r="B95" s="244"/>
      <c r="C95" s="245"/>
      <c r="D95" s="144"/>
      <c r="E95" s="47" t="s">
        <v>55</v>
      </c>
      <c r="F95" s="43"/>
      <c r="G95" s="44"/>
      <c r="H95" s="44"/>
      <c r="I95" s="44"/>
      <c r="J95" s="44"/>
      <c r="K95" s="44"/>
      <c r="L95" s="44"/>
      <c r="M95" s="45"/>
      <c r="N95" s="44"/>
      <c r="O95" s="44"/>
      <c r="P95" s="44"/>
      <c r="Q95" s="44"/>
      <c r="R95" s="44"/>
    </row>
    <row r="96" spans="1:18" ht="60" customHeight="1">
      <c r="A96" s="240" t="s">
        <v>186</v>
      </c>
      <c r="B96" s="241"/>
      <c r="C96" s="242"/>
      <c r="D96" s="146"/>
      <c r="E96" s="177" t="s">
        <v>55</v>
      </c>
      <c r="F96" s="126"/>
      <c r="G96" s="127"/>
      <c r="H96" s="127"/>
      <c r="I96" s="127"/>
      <c r="J96" s="127"/>
      <c r="K96" s="127"/>
      <c r="L96" s="127"/>
      <c r="M96" s="128"/>
      <c r="N96" s="127"/>
      <c r="O96" s="127"/>
      <c r="P96" s="127"/>
      <c r="Q96" s="127"/>
      <c r="R96" s="127"/>
    </row>
    <row r="97" spans="1:18" ht="21.75" customHeight="1">
      <c r="A97" s="261" t="s">
        <v>206</v>
      </c>
      <c r="B97" s="262"/>
      <c r="C97" s="262"/>
      <c r="D97" s="147"/>
      <c r="E97" s="130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2"/>
    </row>
    <row r="98" spans="1:18" ht="21.75">
      <c r="A98" s="119" t="s">
        <v>215</v>
      </c>
      <c r="B98" s="120"/>
      <c r="C98" s="121"/>
      <c r="D98" s="139"/>
      <c r="E98" s="121"/>
      <c r="F98" s="122"/>
      <c r="G98" s="123"/>
      <c r="H98" s="123"/>
      <c r="I98" s="123"/>
      <c r="J98" s="123"/>
      <c r="K98" s="123"/>
      <c r="L98" s="123"/>
      <c r="M98" s="123"/>
      <c r="N98" s="123"/>
      <c r="O98" s="123"/>
      <c r="P98" s="122"/>
      <c r="Q98" s="123"/>
      <c r="R98" s="129"/>
    </row>
    <row r="99" spans="1:18" ht="21.75">
      <c r="A99" s="36"/>
      <c r="B99" s="37" t="s">
        <v>57</v>
      </c>
      <c r="C99" s="38"/>
      <c r="D99" s="140"/>
      <c r="E99" s="38" t="s">
        <v>59</v>
      </c>
      <c r="F99" s="46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</row>
    <row r="100" spans="1:18" ht="21.75">
      <c r="A100" s="39"/>
      <c r="B100" s="40" t="s">
        <v>58</v>
      </c>
      <c r="C100" s="41"/>
      <c r="D100" s="141"/>
      <c r="E100" s="41" t="s">
        <v>59</v>
      </c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</row>
    <row r="101" spans="1:18" ht="21.75">
      <c r="A101" s="258" t="s">
        <v>56</v>
      </c>
      <c r="B101" s="259"/>
      <c r="C101" s="260"/>
      <c r="D101" s="142"/>
      <c r="E101" s="64" t="s">
        <v>59</v>
      </c>
      <c r="F101" s="84"/>
      <c r="G101" s="85"/>
      <c r="H101" s="85"/>
      <c r="I101" s="85"/>
      <c r="J101" s="85"/>
      <c r="K101" s="85"/>
      <c r="L101" s="85"/>
      <c r="M101" s="86"/>
      <c r="N101" s="85"/>
      <c r="O101" s="85"/>
      <c r="P101" s="85"/>
      <c r="Q101" s="85"/>
      <c r="R101" s="85"/>
    </row>
    <row r="102" spans="1:18" ht="21.75">
      <c r="A102" s="243"/>
      <c r="B102" s="244"/>
      <c r="C102" s="245"/>
      <c r="D102" s="144"/>
      <c r="E102" s="47" t="s">
        <v>59</v>
      </c>
      <c r="F102" s="43"/>
      <c r="G102" s="44"/>
      <c r="H102" s="44"/>
      <c r="I102" s="44"/>
      <c r="J102" s="44"/>
      <c r="K102" s="44"/>
      <c r="L102" s="44"/>
      <c r="M102" s="45"/>
      <c r="N102" s="44"/>
      <c r="O102" s="44"/>
      <c r="P102" s="44"/>
      <c r="Q102" s="44"/>
      <c r="R102" s="44"/>
    </row>
    <row r="103" spans="1:18" ht="21.75">
      <c r="A103" s="246"/>
      <c r="B103" s="247"/>
      <c r="C103" s="248"/>
      <c r="D103" s="144"/>
      <c r="E103" s="47" t="s">
        <v>59</v>
      </c>
      <c r="F103" s="43"/>
      <c r="G103" s="44"/>
      <c r="H103" s="44"/>
      <c r="I103" s="44"/>
      <c r="J103" s="44"/>
      <c r="K103" s="44"/>
      <c r="L103" s="44"/>
      <c r="M103" s="45"/>
      <c r="N103" s="44"/>
      <c r="O103" s="44"/>
      <c r="P103" s="44"/>
      <c r="Q103" s="44"/>
      <c r="R103" s="44"/>
    </row>
    <row r="104" spans="1:18" ht="21.75">
      <c r="A104" s="258" t="s">
        <v>60</v>
      </c>
      <c r="B104" s="259"/>
      <c r="C104" s="260"/>
      <c r="D104" s="142"/>
      <c r="E104" s="64" t="s">
        <v>59</v>
      </c>
      <c r="F104" s="84"/>
      <c r="G104" s="85"/>
      <c r="H104" s="85"/>
      <c r="I104" s="85"/>
      <c r="J104" s="85"/>
      <c r="K104" s="85"/>
      <c r="L104" s="85"/>
      <c r="M104" s="86"/>
      <c r="N104" s="85"/>
      <c r="O104" s="85"/>
      <c r="P104" s="85"/>
      <c r="Q104" s="85"/>
      <c r="R104" s="85"/>
    </row>
    <row r="105" spans="1:18" ht="21.75">
      <c r="A105" s="243"/>
      <c r="B105" s="244"/>
      <c r="C105" s="245"/>
      <c r="D105" s="144"/>
      <c r="E105" s="47" t="s">
        <v>59</v>
      </c>
      <c r="F105" s="43"/>
      <c r="G105" s="44"/>
      <c r="H105" s="44"/>
      <c r="I105" s="44"/>
      <c r="J105" s="44"/>
      <c r="K105" s="44"/>
      <c r="L105" s="44"/>
      <c r="M105" s="45"/>
      <c r="N105" s="44"/>
      <c r="O105" s="44"/>
      <c r="P105" s="44"/>
      <c r="Q105" s="44"/>
      <c r="R105" s="44"/>
    </row>
    <row r="106" spans="1:18" ht="21.75">
      <c r="A106" s="243"/>
      <c r="B106" s="244"/>
      <c r="C106" s="245"/>
      <c r="D106" s="144"/>
      <c r="E106" s="47" t="s">
        <v>59</v>
      </c>
      <c r="F106" s="43"/>
      <c r="G106" s="44"/>
      <c r="H106" s="44"/>
      <c r="I106" s="44"/>
      <c r="J106" s="44"/>
      <c r="K106" s="44"/>
      <c r="L106" s="44"/>
      <c r="M106" s="45"/>
      <c r="N106" s="44"/>
      <c r="O106" s="44"/>
      <c r="P106" s="44"/>
      <c r="Q106" s="44"/>
      <c r="R106" s="44"/>
    </row>
    <row r="107" spans="1:18" ht="21.75">
      <c r="A107" s="258" t="s">
        <v>61</v>
      </c>
      <c r="B107" s="259"/>
      <c r="C107" s="260"/>
      <c r="D107" s="142"/>
      <c r="E107" s="64" t="s">
        <v>59</v>
      </c>
      <c r="F107" s="84"/>
      <c r="G107" s="85"/>
      <c r="H107" s="85"/>
      <c r="I107" s="85"/>
      <c r="J107" s="85"/>
      <c r="K107" s="85"/>
      <c r="L107" s="85"/>
      <c r="M107" s="86"/>
      <c r="N107" s="85"/>
      <c r="O107" s="85"/>
      <c r="P107" s="85"/>
      <c r="Q107" s="85"/>
      <c r="R107" s="85"/>
    </row>
    <row r="108" spans="1:18" ht="21.75">
      <c r="A108" s="246"/>
      <c r="B108" s="247"/>
      <c r="C108" s="248"/>
      <c r="D108" s="144"/>
      <c r="E108" s="47" t="s">
        <v>59</v>
      </c>
      <c r="F108" s="43"/>
      <c r="G108" s="44"/>
      <c r="H108" s="44"/>
      <c r="I108" s="44"/>
      <c r="J108" s="44"/>
      <c r="K108" s="44"/>
      <c r="L108" s="44"/>
      <c r="M108" s="45"/>
      <c r="N108" s="44"/>
      <c r="O108" s="44"/>
      <c r="P108" s="44"/>
      <c r="Q108" s="44"/>
      <c r="R108" s="44"/>
    </row>
    <row r="109" spans="1:18" ht="21.75">
      <c r="A109" s="243"/>
      <c r="B109" s="244"/>
      <c r="C109" s="245"/>
      <c r="D109" s="144"/>
      <c r="E109" s="47" t="s">
        <v>59</v>
      </c>
      <c r="F109" s="43"/>
      <c r="G109" s="44"/>
      <c r="H109" s="44"/>
      <c r="I109" s="44"/>
      <c r="J109" s="44"/>
      <c r="K109" s="44"/>
      <c r="L109" s="44"/>
      <c r="M109" s="45"/>
      <c r="N109" s="44"/>
      <c r="O109" s="44"/>
      <c r="P109" s="44"/>
      <c r="Q109" s="44"/>
      <c r="R109" s="44"/>
    </row>
    <row r="110" spans="1:18" ht="21.75" customHeight="1">
      <c r="A110" s="258" t="s">
        <v>62</v>
      </c>
      <c r="B110" s="259"/>
      <c r="C110" s="260"/>
      <c r="D110" s="142"/>
      <c r="E110" s="64" t="s">
        <v>59</v>
      </c>
      <c r="F110" s="84"/>
      <c r="G110" s="85"/>
      <c r="H110" s="85"/>
      <c r="I110" s="85"/>
      <c r="J110" s="85"/>
      <c r="K110" s="85"/>
      <c r="L110" s="85"/>
      <c r="M110" s="86"/>
      <c r="N110" s="85"/>
      <c r="O110" s="85"/>
      <c r="P110" s="85"/>
      <c r="Q110" s="85"/>
      <c r="R110" s="85"/>
    </row>
    <row r="111" spans="1:18" ht="21.75">
      <c r="A111" s="243"/>
      <c r="B111" s="244"/>
      <c r="C111" s="245"/>
      <c r="D111" s="144"/>
      <c r="E111" s="47" t="s">
        <v>59</v>
      </c>
      <c r="F111" s="43"/>
      <c r="G111" s="44"/>
      <c r="H111" s="44"/>
      <c r="I111" s="44"/>
      <c r="J111" s="44"/>
      <c r="K111" s="44"/>
      <c r="L111" s="44"/>
      <c r="M111" s="45"/>
      <c r="N111" s="44"/>
      <c r="O111" s="44"/>
      <c r="P111" s="44"/>
      <c r="Q111" s="44"/>
      <c r="R111" s="44"/>
    </row>
    <row r="112" spans="1:18" ht="21.75">
      <c r="A112" s="243"/>
      <c r="B112" s="244"/>
      <c r="C112" s="245"/>
      <c r="D112" s="144"/>
      <c r="E112" s="47" t="s">
        <v>59</v>
      </c>
      <c r="F112" s="43"/>
      <c r="G112" s="44"/>
      <c r="H112" s="44"/>
      <c r="I112" s="44"/>
      <c r="J112" s="44"/>
      <c r="K112" s="44"/>
      <c r="L112" s="44"/>
      <c r="M112" s="45"/>
      <c r="N112" s="44"/>
      <c r="O112" s="44"/>
      <c r="P112" s="44"/>
      <c r="Q112" s="44"/>
      <c r="R112" s="44"/>
    </row>
    <row r="113" spans="1:18" ht="60.75" customHeight="1">
      <c r="A113" s="253" t="s">
        <v>185</v>
      </c>
      <c r="B113" s="254"/>
      <c r="C113" s="255"/>
      <c r="D113" s="142"/>
      <c r="E113" s="64" t="s">
        <v>59</v>
      </c>
      <c r="F113" s="84"/>
      <c r="G113" s="85"/>
      <c r="H113" s="85"/>
      <c r="I113" s="85"/>
      <c r="J113" s="85"/>
      <c r="K113" s="85"/>
      <c r="L113" s="85"/>
      <c r="M113" s="86"/>
      <c r="N113" s="85"/>
      <c r="O113" s="85"/>
      <c r="P113" s="85"/>
      <c r="Q113" s="85"/>
      <c r="R113" s="85"/>
    </row>
    <row r="114" spans="1:18" ht="21.75" customHeight="1">
      <c r="A114" s="109" t="s">
        <v>214</v>
      </c>
      <c r="B114" s="110"/>
      <c r="C114" s="111"/>
      <c r="D114" s="145"/>
      <c r="E114" s="111"/>
      <c r="F114" s="112"/>
      <c r="G114" s="113"/>
      <c r="H114" s="113"/>
      <c r="I114" s="113"/>
      <c r="J114" s="113"/>
      <c r="K114" s="113"/>
      <c r="L114" s="113"/>
      <c r="M114" s="113"/>
      <c r="N114" s="113"/>
      <c r="O114" s="113"/>
      <c r="P114" s="112"/>
      <c r="Q114" s="113"/>
      <c r="R114" s="124"/>
    </row>
    <row r="115" spans="1:18" ht="21.75" customHeight="1">
      <c r="A115" s="36"/>
      <c r="B115" s="37" t="s">
        <v>57</v>
      </c>
      <c r="C115" s="38"/>
      <c r="D115" s="140"/>
      <c r="E115" s="38" t="s">
        <v>59</v>
      </c>
      <c r="F115" s="46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</row>
    <row r="116" spans="1:18" ht="21.75" customHeight="1">
      <c r="A116" s="39"/>
      <c r="B116" s="40" t="s">
        <v>58</v>
      </c>
      <c r="C116" s="41"/>
      <c r="D116" s="141"/>
      <c r="E116" s="41" t="s">
        <v>59</v>
      </c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</row>
    <row r="117" spans="1:18" ht="21.75" customHeight="1">
      <c r="A117" s="249" t="s">
        <v>56</v>
      </c>
      <c r="B117" s="250"/>
      <c r="C117" s="251"/>
      <c r="D117" s="146"/>
      <c r="E117" s="125" t="s">
        <v>59</v>
      </c>
      <c r="F117" s="126"/>
      <c r="G117" s="127"/>
      <c r="H117" s="127"/>
      <c r="I117" s="127"/>
      <c r="J117" s="127"/>
      <c r="K117" s="127"/>
      <c r="L117" s="127"/>
      <c r="M117" s="128"/>
      <c r="N117" s="127"/>
      <c r="O117" s="127"/>
      <c r="P117" s="127"/>
      <c r="Q117" s="127"/>
      <c r="R117" s="127"/>
    </row>
    <row r="118" spans="1:18" ht="21.75" customHeight="1">
      <c r="A118" s="246"/>
      <c r="B118" s="247"/>
      <c r="C118" s="248"/>
      <c r="D118" s="144"/>
      <c r="E118" s="47" t="s">
        <v>59</v>
      </c>
      <c r="F118" s="43"/>
      <c r="G118" s="44"/>
      <c r="H118" s="44"/>
      <c r="I118" s="44"/>
      <c r="J118" s="44"/>
      <c r="K118" s="44"/>
      <c r="L118" s="44"/>
      <c r="M118" s="45"/>
      <c r="N118" s="44"/>
      <c r="O118" s="44"/>
      <c r="P118" s="44"/>
      <c r="Q118" s="44"/>
      <c r="R118" s="44"/>
    </row>
    <row r="119" spans="1:18" ht="21.75" customHeight="1">
      <c r="A119" s="246"/>
      <c r="B119" s="247"/>
      <c r="C119" s="248"/>
      <c r="D119" s="144"/>
      <c r="E119" s="47" t="s">
        <v>59</v>
      </c>
      <c r="F119" s="43"/>
      <c r="G119" s="44"/>
      <c r="H119" s="44"/>
      <c r="I119" s="44"/>
      <c r="J119" s="44"/>
      <c r="K119" s="44"/>
      <c r="L119" s="44"/>
      <c r="M119" s="45"/>
      <c r="N119" s="44"/>
      <c r="O119" s="44"/>
      <c r="P119" s="44"/>
      <c r="Q119" s="44"/>
      <c r="R119" s="44"/>
    </row>
    <row r="120" spans="1:18" ht="21.75" customHeight="1">
      <c r="A120" s="249" t="s">
        <v>60</v>
      </c>
      <c r="B120" s="250"/>
      <c r="C120" s="251"/>
      <c r="D120" s="146"/>
      <c r="E120" s="125" t="s">
        <v>59</v>
      </c>
      <c r="F120" s="126"/>
      <c r="G120" s="127"/>
      <c r="H120" s="127"/>
      <c r="I120" s="127"/>
      <c r="J120" s="127"/>
      <c r="K120" s="127"/>
      <c r="L120" s="127"/>
      <c r="M120" s="128"/>
      <c r="N120" s="127"/>
      <c r="O120" s="127"/>
      <c r="P120" s="127"/>
      <c r="Q120" s="127"/>
      <c r="R120" s="127"/>
    </row>
    <row r="121" spans="1:18" ht="21.75">
      <c r="A121" s="243"/>
      <c r="B121" s="244"/>
      <c r="C121" s="245"/>
      <c r="D121" s="144"/>
      <c r="E121" s="47" t="s">
        <v>59</v>
      </c>
      <c r="F121" s="43"/>
      <c r="G121" s="44"/>
      <c r="H121" s="44"/>
      <c r="I121" s="44"/>
      <c r="J121" s="44"/>
      <c r="K121" s="44"/>
      <c r="L121" s="44"/>
      <c r="M121" s="45"/>
      <c r="N121" s="44"/>
      <c r="O121" s="44"/>
      <c r="P121" s="44"/>
      <c r="Q121" s="44"/>
      <c r="R121" s="44"/>
    </row>
    <row r="122" spans="1:18" ht="21.75">
      <c r="A122" s="243"/>
      <c r="B122" s="244"/>
      <c r="C122" s="245"/>
      <c r="D122" s="144"/>
      <c r="E122" s="47" t="s">
        <v>59</v>
      </c>
      <c r="F122" s="43"/>
      <c r="G122" s="44"/>
      <c r="H122" s="44"/>
      <c r="I122" s="44"/>
      <c r="J122" s="44"/>
      <c r="K122" s="44"/>
      <c r="L122" s="44"/>
      <c r="M122" s="45"/>
      <c r="N122" s="44"/>
      <c r="O122" s="44"/>
      <c r="P122" s="44"/>
      <c r="Q122" s="44"/>
      <c r="R122" s="44"/>
    </row>
    <row r="123" spans="1:18" ht="21.75">
      <c r="A123" s="249" t="s">
        <v>61</v>
      </c>
      <c r="B123" s="250"/>
      <c r="C123" s="251"/>
      <c r="D123" s="146"/>
      <c r="E123" s="125" t="s">
        <v>59</v>
      </c>
      <c r="F123" s="126"/>
      <c r="G123" s="127"/>
      <c r="H123" s="127"/>
      <c r="I123" s="127"/>
      <c r="J123" s="127"/>
      <c r="K123" s="127"/>
      <c r="L123" s="127"/>
      <c r="M123" s="128"/>
      <c r="N123" s="127"/>
      <c r="O123" s="127"/>
      <c r="P123" s="127"/>
      <c r="Q123" s="127"/>
      <c r="R123" s="127"/>
    </row>
    <row r="124" spans="1:18" ht="21.75">
      <c r="A124" s="246"/>
      <c r="B124" s="247"/>
      <c r="C124" s="248"/>
      <c r="D124" s="144"/>
      <c r="E124" s="47" t="s">
        <v>59</v>
      </c>
      <c r="F124" s="43"/>
      <c r="G124" s="44"/>
      <c r="H124" s="44"/>
      <c r="I124" s="44"/>
      <c r="J124" s="44"/>
      <c r="K124" s="44"/>
      <c r="L124" s="44"/>
      <c r="M124" s="45"/>
      <c r="N124" s="44"/>
      <c r="O124" s="44"/>
      <c r="P124" s="44"/>
      <c r="Q124" s="44"/>
      <c r="R124" s="44"/>
    </row>
    <row r="125" spans="1:18" ht="21.75">
      <c r="A125" s="243"/>
      <c r="B125" s="244"/>
      <c r="C125" s="245"/>
      <c r="D125" s="144"/>
      <c r="E125" s="47" t="s">
        <v>59</v>
      </c>
      <c r="F125" s="43"/>
      <c r="G125" s="44"/>
      <c r="H125" s="44"/>
      <c r="I125" s="44"/>
      <c r="J125" s="44"/>
      <c r="K125" s="44"/>
      <c r="L125" s="44"/>
      <c r="M125" s="45"/>
      <c r="N125" s="44"/>
      <c r="O125" s="44"/>
      <c r="P125" s="44"/>
      <c r="Q125" s="44"/>
      <c r="R125" s="44"/>
    </row>
    <row r="126" spans="1:18" ht="21.75">
      <c r="A126" s="249" t="s">
        <v>62</v>
      </c>
      <c r="B126" s="250"/>
      <c r="C126" s="251"/>
      <c r="D126" s="146"/>
      <c r="E126" s="125" t="s">
        <v>59</v>
      </c>
      <c r="F126" s="126"/>
      <c r="G126" s="127"/>
      <c r="H126" s="127"/>
      <c r="I126" s="127"/>
      <c r="J126" s="127"/>
      <c r="K126" s="127"/>
      <c r="L126" s="127"/>
      <c r="M126" s="128"/>
      <c r="N126" s="127"/>
      <c r="O126" s="127"/>
      <c r="P126" s="127"/>
      <c r="Q126" s="127"/>
      <c r="R126" s="127"/>
    </row>
    <row r="127" spans="1:18" ht="21.75" customHeight="1">
      <c r="A127" s="243"/>
      <c r="B127" s="244"/>
      <c r="C127" s="245"/>
      <c r="D127" s="144"/>
      <c r="E127" s="47" t="s">
        <v>59</v>
      </c>
      <c r="F127" s="43"/>
      <c r="G127" s="44"/>
      <c r="H127" s="44"/>
      <c r="I127" s="44"/>
      <c r="J127" s="44"/>
      <c r="K127" s="44"/>
      <c r="L127" s="44"/>
      <c r="M127" s="45"/>
      <c r="N127" s="44"/>
      <c r="O127" s="44"/>
      <c r="P127" s="44"/>
      <c r="Q127" s="44"/>
      <c r="R127" s="44"/>
    </row>
    <row r="128" spans="1:18" ht="21.75">
      <c r="A128" s="243"/>
      <c r="B128" s="244"/>
      <c r="C128" s="245"/>
      <c r="D128" s="144"/>
      <c r="E128" s="47" t="s">
        <v>59</v>
      </c>
      <c r="F128" s="43"/>
      <c r="G128" s="44"/>
      <c r="H128" s="44"/>
      <c r="I128" s="44"/>
      <c r="J128" s="44"/>
      <c r="K128" s="44"/>
      <c r="L128" s="44"/>
      <c r="M128" s="45"/>
      <c r="N128" s="44"/>
      <c r="O128" s="44"/>
      <c r="P128" s="44"/>
      <c r="Q128" s="44"/>
      <c r="R128" s="44"/>
    </row>
    <row r="129" spans="1:18" ht="60.75" customHeight="1">
      <c r="A129" s="240" t="s">
        <v>185</v>
      </c>
      <c r="B129" s="241"/>
      <c r="C129" s="242"/>
      <c r="D129" s="146"/>
      <c r="E129" s="125" t="s">
        <v>59</v>
      </c>
      <c r="F129" s="126"/>
      <c r="G129" s="127"/>
      <c r="H129" s="127"/>
      <c r="I129" s="127"/>
      <c r="J129" s="127"/>
      <c r="K129" s="127"/>
      <c r="L129" s="127"/>
      <c r="M129" s="128"/>
      <c r="N129" s="127"/>
      <c r="O129" s="127"/>
      <c r="P129" s="127"/>
      <c r="Q129" s="127"/>
      <c r="R129" s="127"/>
    </row>
    <row r="143" spans="1:18" ht="60" customHeight="1"/>
  </sheetData>
  <mergeCells count="148">
    <mergeCell ref="A50:C50"/>
    <mergeCell ref="A48:C48"/>
    <mergeCell ref="A49:C49"/>
    <mergeCell ref="A29:C29"/>
    <mergeCell ref="Q41:R41"/>
    <mergeCell ref="G42:I42"/>
    <mergeCell ref="J42:L42"/>
    <mergeCell ref="M42:O42"/>
    <mergeCell ref="P42:R42"/>
    <mergeCell ref="A44:C44"/>
    <mergeCell ref="A45:C45"/>
    <mergeCell ref="A46:C46"/>
    <mergeCell ref="J20:L20"/>
    <mergeCell ref="M20:O20"/>
    <mergeCell ref="P20:R20"/>
    <mergeCell ref="A22:C22"/>
    <mergeCell ref="A23:C23"/>
    <mergeCell ref="A24:C24"/>
    <mergeCell ref="A25:C25"/>
    <mergeCell ref="A27:C27"/>
    <mergeCell ref="A28:C28"/>
    <mergeCell ref="A1:R1"/>
    <mergeCell ref="A3:C5"/>
    <mergeCell ref="D3:E3"/>
    <mergeCell ref="G3:I3"/>
    <mergeCell ref="J3:R3"/>
    <mergeCell ref="D4:E4"/>
    <mergeCell ref="G4:I4"/>
    <mergeCell ref="J4:L4"/>
    <mergeCell ref="M4:O4"/>
    <mergeCell ref="P4:R4"/>
    <mergeCell ref="A6:R6"/>
    <mergeCell ref="A55:C55"/>
    <mergeCell ref="A57:C57"/>
    <mergeCell ref="A58:C58"/>
    <mergeCell ref="A59:C59"/>
    <mergeCell ref="A60:C60"/>
    <mergeCell ref="D5:E5"/>
    <mergeCell ref="A51:C51"/>
    <mergeCell ref="G53:I53"/>
    <mergeCell ref="J53:L53"/>
    <mergeCell ref="A15:C15"/>
    <mergeCell ref="A16:C16"/>
    <mergeCell ref="A17:C17"/>
    <mergeCell ref="A26:C26"/>
    <mergeCell ref="A18:C18"/>
    <mergeCell ref="A30:C30"/>
    <mergeCell ref="G32:I32"/>
    <mergeCell ref="J32:L32"/>
    <mergeCell ref="M32:O32"/>
    <mergeCell ref="P32:R32"/>
    <mergeCell ref="A34:C34"/>
    <mergeCell ref="A35:C35"/>
    <mergeCell ref="A36:C36"/>
    <mergeCell ref="A37:C37"/>
    <mergeCell ref="A61:C61"/>
    <mergeCell ref="A62:C62"/>
    <mergeCell ref="A63:C63"/>
    <mergeCell ref="A64:C64"/>
    <mergeCell ref="M53:O53"/>
    <mergeCell ref="P53:R53"/>
    <mergeCell ref="A56:C56"/>
    <mergeCell ref="Q52:R52"/>
    <mergeCell ref="Q8:R8"/>
    <mergeCell ref="G9:I9"/>
    <mergeCell ref="J9:L9"/>
    <mergeCell ref="M9:O9"/>
    <mergeCell ref="P9:R9"/>
    <mergeCell ref="A11:C11"/>
    <mergeCell ref="A12:C12"/>
    <mergeCell ref="A13:C13"/>
    <mergeCell ref="A14:C14"/>
    <mergeCell ref="A47:C47"/>
    <mergeCell ref="A40:C40"/>
    <mergeCell ref="Q31:R31"/>
    <mergeCell ref="A38:C38"/>
    <mergeCell ref="A39:C39"/>
    <mergeCell ref="Q19:R19"/>
    <mergeCell ref="G20:I20"/>
    <mergeCell ref="A74:C74"/>
    <mergeCell ref="G76:I76"/>
    <mergeCell ref="J76:L76"/>
    <mergeCell ref="A70:C70"/>
    <mergeCell ref="A71:C71"/>
    <mergeCell ref="A72:C72"/>
    <mergeCell ref="A73:C73"/>
    <mergeCell ref="A65:C65"/>
    <mergeCell ref="A66:C66"/>
    <mergeCell ref="A67:C67"/>
    <mergeCell ref="A68:C68"/>
    <mergeCell ref="A69:C69"/>
    <mergeCell ref="A81:C81"/>
    <mergeCell ref="A82:C82"/>
    <mergeCell ref="A83:C83"/>
    <mergeCell ref="A84:C84"/>
    <mergeCell ref="A85:C85"/>
    <mergeCell ref="M76:O76"/>
    <mergeCell ref="P76:R76"/>
    <mergeCell ref="A78:C78"/>
    <mergeCell ref="A79:C79"/>
    <mergeCell ref="A80:C80"/>
    <mergeCell ref="A101:C101"/>
    <mergeCell ref="A95:C95"/>
    <mergeCell ref="A96:C96"/>
    <mergeCell ref="A90:C90"/>
    <mergeCell ref="A91:C91"/>
    <mergeCell ref="A92:C92"/>
    <mergeCell ref="A93:C93"/>
    <mergeCell ref="A94:C94"/>
    <mergeCell ref="A86:C86"/>
    <mergeCell ref="A87:C87"/>
    <mergeCell ref="A88:C88"/>
    <mergeCell ref="A89:C89"/>
    <mergeCell ref="J115:L115"/>
    <mergeCell ref="M115:O115"/>
    <mergeCell ref="P115:R115"/>
    <mergeCell ref="A117:C117"/>
    <mergeCell ref="A118:C118"/>
    <mergeCell ref="A113:C113"/>
    <mergeCell ref="A75:C75"/>
    <mergeCell ref="G115:I115"/>
    <mergeCell ref="A111:C111"/>
    <mergeCell ref="A112:C112"/>
    <mergeCell ref="A106:C106"/>
    <mergeCell ref="A107:C107"/>
    <mergeCell ref="A108:C108"/>
    <mergeCell ref="A109:C109"/>
    <mergeCell ref="A110:C110"/>
    <mergeCell ref="A102:C102"/>
    <mergeCell ref="A103:C103"/>
    <mergeCell ref="A104:C104"/>
    <mergeCell ref="A105:C105"/>
    <mergeCell ref="A97:C97"/>
    <mergeCell ref="G99:I99"/>
    <mergeCell ref="J99:L99"/>
    <mergeCell ref="M99:O99"/>
    <mergeCell ref="P99:R99"/>
    <mergeCell ref="A129:C129"/>
    <mergeCell ref="A128:C128"/>
    <mergeCell ref="A124:C124"/>
    <mergeCell ref="A125:C125"/>
    <mergeCell ref="A126:C126"/>
    <mergeCell ref="A127:C127"/>
    <mergeCell ref="A119:C119"/>
    <mergeCell ref="A120:C120"/>
    <mergeCell ref="A121:C121"/>
    <mergeCell ref="A122:C122"/>
    <mergeCell ref="A123:C123"/>
  </mergeCells>
  <pageMargins left="0.41" right="0.36" top="0.75" bottom="0.25" header="0.22" footer="0.14000000000000001"/>
  <pageSetup paperSize="9" scale="73" orientation="landscape" r:id="rId1"/>
  <rowBreaks count="5" manualBreakCount="5">
    <brk id="29" max="17" man="1"/>
    <brk id="50" max="17" man="1"/>
    <brk id="74" max="17" man="1"/>
    <brk id="96" max="17" man="1"/>
    <brk id="122" max="17" man="1"/>
  </rowBreaks>
  <colBreaks count="1" manualBreakCount="1">
    <brk id="18" max="203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94C62-284E-4D13-A5FE-C554144A296A}">
  <dimension ref="A1:R143"/>
  <sheetViews>
    <sheetView view="pageBreakPreview" topLeftCell="A109" zoomScale="90" zoomScaleNormal="100" zoomScaleSheetLayoutView="90" workbookViewId="0">
      <selection activeCell="G5" sqref="G5:R5"/>
    </sheetView>
  </sheetViews>
  <sheetFormatPr defaultRowHeight="15"/>
  <cols>
    <col min="3" max="3" width="31.7109375" customWidth="1"/>
    <col min="4" max="4" width="9.140625" style="148"/>
    <col min="5" max="5" width="9.140625" customWidth="1"/>
    <col min="6" max="6" width="11.7109375" customWidth="1"/>
  </cols>
  <sheetData>
    <row r="1" spans="1:18" ht="21.75">
      <c r="A1" s="281" t="s">
        <v>178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</row>
    <row r="2" spans="1:18" ht="21.75">
      <c r="A2" s="152"/>
      <c r="B2" s="152"/>
      <c r="C2" s="152"/>
      <c r="D2" s="138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 ht="21.75">
      <c r="A3" s="282" t="s">
        <v>171</v>
      </c>
      <c r="B3" s="283"/>
      <c r="C3" s="283"/>
      <c r="D3" s="289" t="s">
        <v>34</v>
      </c>
      <c r="E3" s="290"/>
      <c r="F3" s="117" t="s">
        <v>27</v>
      </c>
      <c r="G3" s="291" t="s">
        <v>169</v>
      </c>
      <c r="H3" s="292"/>
      <c r="I3" s="292"/>
      <c r="J3" s="292" t="s">
        <v>182</v>
      </c>
      <c r="K3" s="292"/>
      <c r="L3" s="292"/>
      <c r="M3" s="292"/>
      <c r="N3" s="292"/>
      <c r="O3" s="292"/>
      <c r="P3" s="292"/>
      <c r="Q3" s="292"/>
      <c r="R3" s="292"/>
    </row>
    <row r="4" spans="1:18" ht="21.75">
      <c r="A4" s="284"/>
      <c r="B4" s="285"/>
      <c r="C4" s="286"/>
      <c r="D4" s="293" t="s">
        <v>35</v>
      </c>
      <c r="E4" s="294"/>
      <c r="F4" s="118" t="s">
        <v>36</v>
      </c>
      <c r="G4" s="295" t="s">
        <v>37</v>
      </c>
      <c r="H4" s="296"/>
      <c r="I4" s="296"/>
      <c r="J4" s="296" t="s">
        <v>38</v>
      </c>
      <c r="K4" s="296"/>
      <c r="L4" s="296"/>
      <c r="M4" s="296" t="s">
        <v>39</v>
      </c>
      <c r="N4" s="296"/>
      <c r="O4" s="296"/>
      <c r="P4" s="296" t="s">
        <v>40</v>
      </c>
      <c r="Q4" s="296"/>
      <c r="R4" s="296"/>
    </row>
    <row r="5" spans="1:18" ht="21.75">
      <c r="A5" s="287"/>
      <c r="B5" s="288"/>
      <c r="C5" s="288"/>
      <c r="D5" s="277" t="s">
        <v>41</v>
      </c>
      <c r="E5" s="278"/>
      <c r="F5" s="153" t="s">
        <v>42</v>
      </c>
      <c r="G5" s="165" t="s">
        <v>43</v>
      </c>
      <c r="H5" s="165" t="s">
        <v>44</v>
      </c>
      <c r="I5" s="165" t="s">
        <v>45</v>
      </c>
      <c r="J5" s="165" t="s">
        <v>46</v>
      </c>
      <c r="K5" s="165" t="s">
        <v>47</v>
      </c>
      <c r="L5" s="165" t="s">
        <v>48</v>
      </c>
      <c r="M5" s="165" t="s">
        <v>49</v>
      </c>
      <c r="N5" s="165" t="s">
        <v>50</v>
      </c>
      <c r="O5" s="165" t="s">
        <v>51</v>
      </c>
      <c r="P5" s="165" t="s">
        <v>52</v>
      </c>
      <c r="Q5" s="165" t="s">
        <v>53</v>
      </c>
      <c r="R5" s="165" t="s">
        <v>54</v>
      </c>
    </row>
    <row r="6" spans="1:18" ht="21.75">
      <c r="A6" s="307" t="s">
        <v>3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9"/>
    </row>
    <row r="7" spans="1:18" ht="21.75">
      <c r="A7" s="274" t="s">
        <v>203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6"/>
    </row>
    <row r="8" spans="1:18" ht="21.75">
      <c r="A8" s="166" t="s">
        <v>207</v>
      </c>
      <c r="B8" s="167"/>
      <c r="C8" s="167"/>
      <c r="D8" s="168"/>
      <c r="E8" s="169"/>
      <c r="F8" s="170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2"/>
    </row>
    <row r="9" spans="1:18" ht="21.75">
      <c r="A9" s="154" t="s">
        <v>208</v>
      </c>
      <c r="B9" s="155"/>
      <c r="C9" s="156"/>
      <c r="D9" s="157"/>
      <c r="E9" s="156"/>
      <c r="F9" s="158"/>
      <c r="G9" s="159"/>
      <c r="H9" s="159"/>
      <c r="I9" s="159"/>
      <c r="J9" s="159"/>
      <c r="K9" s="159"/>
      <c r="L9" s="159"/>
      <c r="M9" s="159"/>
      <c r="N9" s="159"/>
      <c r="O9" s="159"/>
      <c r="P9" s="158"/>
      <c r="Q9" s="272"/>
      <c r="R9" s="273"/>
    </row>
    <row r="10" spans="1:18" ht="21.75">
      <c r="A10" s="36"/>
      <c r="B10" s="37" t="s">
        <v>57</v>
      </c>
      <c r="C10" s="38"/>
      <c r="D10" s="149">
        <f>SUM(D11)</f>
        <v>4</v>
      </c>
      <c r="E10" s="38" t="s">
        <v>55</v>
      </c>
      <c r="F10" s="46">
        <f>SUM(F11)</f>
        <v>2700</v>
      </c>
      <c r="G10" s="263">
        <f>SUM(G11:I11)</f>
        <v>2700</v>
      </c>
      <c r="H10" s="264"/>
      <c r="I10" s="265"/>
      <c r="J10" s="263" t="s">
        <v>4</v>
      </c>
      <c r="K10" s="264"/>
      <c r="L10" s="265"/>
      <c r="M10" s="263" t="s">
        <v>4</v>
      </c>
      <c r="N10" s="264"/>
      <c r="O10" s="265"/>
      <c r="P10" s="263" t="s">
        <v>4</v>
      </c>
      <c r="Q10" s="264"/>
      <c r="R10" s="265"/>
    </row>
    <row r="11" spans="1:18" ht="21.75">
      <c r="A11" s="39"/>
      <c r="B11" s="40" t="s">
        <v>58</v>
      </c>
      <c r="C11" s="41"/>
      <c r="D11" s="150">
        <f>SUM(D12,D16)</f>
        <v>4</v>
      </c>
      <c r="E11" s="38" t="s">
        <v>55</v>
      </c>
      <c r="F11" s="42">
        <f>SUM(F12,F16)</f>
        <v>2700</v>
      </c>
      <c r="G11" s="42">
        <f>SUM(G12,G16)</f>
        <v>1400</v>
      </c>
      <c r="H11" s="42">
        <f>SUM(H12,H16)</f>
        <v>1200</v>
      </c>
      <c r="I11" s="42">
        <f>SUM(I12,I16)</f>
        <v>100</v>
      </c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21.75">
      <c r="A12" s="258" t="s">
        <v>56</v>
      </c>
      <c r="B12" s="259"/>
      <c r="C12" s="260"/>
      <c r="D12" s="142">
        <f>SUM(D14:D15)</f>
        <v>2</v>
      </c>
      <c r="E12" s="64" t="s">
        <v>55</v>
      </c>
      <c r="F12" s="84">
        <f>SUM(F14:F15)</f>
        <v>1300</v>
      </c>
      <c r="G12" s="85">
        <f>SUM(G14:G15)</f>
        <v>1200</v>
      </c>
      <c r="H12" s="85" t="s">
        <v>4</v>
      </c>
      <c r="I12" s="85">
        <f>SUM(I14:I15)</f>
        <v>100</v>
      </c>
      <c r="J12" s="85" t="s">
        <v>4</v>
      </c>
      <c r="K12" s="85" t="s">
        <v>4</v>
      </c>
      <c r="L12" s="85" t="s">
        <v>4</v>
      </c>
      <c r="M12" s="85" t="s">
        <v>4</v>
      </c>
      <c r="N12" s="85" t="s">
        <v>4</v>
      </c>
      <c r="O12" s="85" t="s">
        <v>4</v>
      </c>
      <c r="P12" s="85" t="s">
        <v>4</v>
      </c>
      <c r="Q12" s="85" t="s">
        <v>4</v>
      </c>
      <c r="R12" s="85" t="s">
        <v>4</v>
      </c>
    </row>
    <row r="13" spans="1:18" ht="21.75">
      <c r="A13" s="269" t="s">
        <v>198</v>
      </c>
      <c r="B13" s="244"/>
      <c r="C13" s="245"/>
      <c r="D13" s="143"/>
      <c r="E13" s="133"/>
      <c r="F13" s="134"/>
      <c r="G13" s="135"/>
      <c r="H13" s="135"/>
      <c r="I13" s="135"/>
      <c r="J13" s="135"/>
      <c r="K13" s="135"/>
      <c r="L13" s="135"/>
      <c r="M13" s="136"/>
      <c r="N13" s="135"/>
      <c r="O13" s="135"/>
      <c r="P13" s="135"/>
      <c r="Q13" s="135"/>
      <c r="R13" s="135"/>
    </row>
    <row r="14" spans="1:18" ht="21.75">
      <c r="A14" s="266" t="s">
        <v>199</v>
      </c>
      <c r="B14" s="267"/>
      <c r="C14" s="268"/>
      <c r="D14" s="137">
        <v>1</v>
      </c>
      <c r="E14" s="47" t="s">
        <v>55</v>
      </c>
      <c r="F14" s="43">
        <f>SUM(G14:R14)</f>
        <v>100</v>
      </c>
      <c r="G14" s="87" t="s">
        <v>4</v>
      </c>
      <c r="H14" s="87" t="s">
        <v>4</v>
      </c>
      <c r="I14" s="87">
        <v>100</v>
      </c>
      <c r="J14" s="87" t="s">
        <v>4</v>
      </c>
      <c r="K14" s="87" t="s">
        <v>4</v>
      </c>
      <c r="L14" s="87" t="s">
        <v>4</v>
      </c>
      <c r="M14" s="87" t="s">
        <v>4</v>
      </c>
      <c r="N14" s="87" t="s">
        <v>4</v>
      </c>
      <c r="O14" s="87" t="s">
        <v>4</v>
      </c>
      <c r="P14" s="87" t="s">
        <v>4</v>
      </c>
      <c r="Q14" s="87" t="s">
        <v>4</v>
      </c>
      <c r="R14" s="87" t="s">
        <v>4</v>
      </c>
    </row>
    <row r="15" spans="1:18" ht="21.75">
      <c r="A15" s="266" t="s">
        <v>202</v>
      </c>
      <c r="B15" s="267"/>
      <c r="C15" s="268"/>
      <c r="D15" s="137">
        <v>1</v>
      </c>
      <c r="E15" s="47" t="s">
        <v>55</v>
      </c>
      <c r="F15" s="43">
        <f>SUM(G15:R15)</f>
        <v>1200</v>
      </c>
      <c r="G15" s="87">
        <v>1200</v>
      </c>
      <c r="H15" s="87" t="s">
        <v>4</v>
      </c>
      <c r="I15" s="87" t="s">
        <v>4</v>
      </c>
      <c r="J15" s="87" t="s">
        <v>4</v>
      </c>
      <c r="K15" s="87" t="s">
        <v>4</v>
      </c>
      <c r="L15" s="87" t="s">
        <v>4</v>
      </c>
      <c r="M15" s="87" t="s">
        <v>4</v>
      </c>
      <c r="N15" s="87" t="s">
        <v>4</v>
      </c>
      <c r="O15" s="87" t="s">
        <v>4</v>
      </c>
      <c r="P15" s="87" t="s">
        <v>4</v>
      </c>
      <c r="Q15" s="87" t="s">
        <v>4</v>
      </c>
      <c r="R15" s="87" t="s">
        <v>4</v>
      </c>
    </row>
    <row r="16" spans="1:18" ht="21.75">
      <c r="A16" s="258" t="s">
        <v>61</v>
      </c>
      <c r="B16" s="259"/>
      <c r="C16" s="260"/>
      <c r="D16" s="142">
        <f>SUM(D17:D18)</f>
        <v>2</v>
      </c>
      <c r="E16" s="64" t="s">
        <v>55</v>
      </c>
      <c r="F16" s="84">
        <f>SUM(F17:F18)</f>
        <v>1400</v>
      </c>
      <c r="G16" s="85">
        <f>SUM(G17:G18)</f>
        <v>200</v>
      </c>
      <c r="H16" s="85">
        <f>SUM(H17:H18)</f>
        <v>1200</v>
      </c>
      <c r="I16" s="85" t="s">
        <v>4</v>
      </c>
      <c r="J16" s="85" t="s">
        <v>4</v>
      </c>
      <c r="K16" s="85" t="s">
        <v>4</v>
      </c>
      <c r="L16" s="85">
        <f>SUM(L18:L18)</f>
        <v>0</v>
      </c>
      <c r="M16" s="85" t="s">
        <v>4</v>
      </c>
      <c r="N16" s="85" t="s">
        <v>4</v>
      </c>
      <c r="O16" s="85" t="s">
        <v>4</v>
      </c>
      <c r="P16" s="85" t="s">
        <v>4</v>
      </c>
      <c r="Q16" s="85" t="s">
        <v>4</v>
      </c>
      <c r="R16" s="85" t="s">
        <v>4</v>
      </c>
    </row>
    <row r="17" spans="1:18" ht="21.75">
      <c r="A17" s="266" t="s">
        <v>200</v>
      </c>
      <c r="B17" s="267"/>
      <c r="C17" s="268"/>
      <c r="D17" s="137">
        <v>1</v>
      </c>
      <c r="E17" s="47" t="s">
        <v>55</v>
      </c>
      <c r="F17" s="43">
        <v>1200</v>
      </c>
      <c r="G17" s="87" t="s">
        <v>4</v>
      </c>
      <c r="H17" s="87">
        <v>1200</v>
      </c>
      <c r="I17" s="87" t="s">
        <v>4</v>
      </c>
      <c r="J17" s="87" t="s">
        <v>4</v>
      </c>
      <c r="K17" s="87" t="s">
        <v>4</v>
      </c>
      <c r="L17" s="87" t="s">
        <v>4</v>
      </c>
      <c r="M17" s="87" t="s">
        <v>4</v>
      </c>
      <c r="N17" s="87" t="s">
        <v>4</v>
      </c>
      <c r="O17" s="87" t="s">
        <v>4</v>
      </c>
      <c r="P17" s="87" t="s">
        <v>4</v>
      </c>
      <c r="Q17" s="87" t="s">
        <v>4</v>
      </c>
      <c r="R17" s="87" t="s">
        <v>4</v>
      </c>
    </row>
    <row r="18" spans="1:18" ht="21.75" customHeight="1">
      <c r="A18" s="266" t="s">
        <v>201</v>
      </c>
      <c r="B18" s="267"/>
      <c r="C18" s="268"/>
      <c r="D18" s="137">
        <v>1</v>
      </c>
      <c r="E18" s="47" t="s">
        <v>55</v>
      </c>
      <c r="F18" s="43">
        <v>200</v>
      </c>
      <c r="G18" s="87">
        <v>200</v>
      </c>
      <c r="H18" s="87" t="s">
        <v>4</v>
      </c>
      <c r="I18" s="87" t="s">
        <v>4</v>
      </c>
      <c r="J18" s="87" t="s">
        <v>4</v>
      </c>
      <c r="K18" s="87" t="s">
        <v>4</v>
      </c>
      <c r="L18" s="87" t="s">
        <v>4</v>
      </c>
      <c r="M18" s="87" t="s">
        <v>4</v>
      </c>
      <c r="N18" s="87" t="s">
        <v>4</v>
      </c>
      <c r="O18" s="87" t="s">
        <v>4</v>
      </c>
      <c r="P18" s="87" t="s">
        <v>4</v>
      </c>
      <c r="Q18" s="87" t="s">
        <v>4</v>
      </c>
      <c r="R18" s="87" t="s">
        <v>4</v>
      </c>
    </row>
    <row r="19" spans="1:18" ht="60.75" customHeight="1">
      <c r="A19" s="253" t="s">
        <v>186</v>
      </c>
      <c r="B19" s="254"/>
      <c r="C19" s="255"/>
      <c r="D19" s="142"/>
      <c r="E19" s="64" t="s">
        <v>55</v>
      </c>
      <c r="F19" s="84"/>
      <c r="G19" s="85"/>
      <c r="H19" s="85"/>
      <c r="I19" s="85"/>
      <c r="J19" s="85"/>
      <c r="K19" s="85"/>
      <c r="L19" s="85"/>
      <c r="M19" s="86"/>
      <c r="N19" s="85"/>
      <c r="O19" s="85"/>
      <c r="P19" s="85"/>
      <c r="Q19" s="85"/>
      <c r="R19" s="85"/>
    </row>
    <row r="20" spans="1:18" ht="21.75">
      <c r="A20" s="154" t="s">
        <v>209</v>
      </c>
      <c r="B20" s="155"/>
      <c r="C20" s="156"/>
      <c r="D20" s="157"/>
      <c r="E20" s="156"/>
      <c r="F20" s="158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272"/>
      <c r="R20" s="273"/>
    </row>
    <row r="21" spans="1:18" ht="21.75">
      <c r="A21" s="36"/>
      <c r="B21" s="37" t="s">
        <v>57</v>
      </c>
      <c r="C21" s="38"/>
      <c r="D21" s="149"/>
      <c r="E21" s="38" t="s">
        <v>55</v>
      </c>
      <c r="F21" s="46"/>
      <c r="G21" s="263"/>
      <c r="H21" s="264"/>
      <c r="I21" s="265"/>
      <c r="J21" s="263"/>
      <c r="K21" s="264"/>
      <c r="L21" s="265"/>
      <c r="M21" s="263"/>
      <c r="N21" s="264"/>
      <c r="O21" s="265"/>
      <c r="P21" s="263"/>
      <c r="Q21" s="264"/>
      <c r="R21" s="265"/>
    </row>
    <row r="22" spans="1:18" ht="21.75">
      <c r="A22" s="39"/>
      <c r="B22" s="40" t="s">
        <v>58</v>
      </c>
      <c r="C22" s="41"/>
      <c r="D22" s="150"/>
      <c r="E22" s="38" t="s">
        <v>55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21.75">
      <c r="A23" s="258" t="s">
        <v>56</v>
      </c>
      <c r="B23" s="259"/>
      <c r="C23" s="260"/>
      <c r="D23" s="142"/>
      <c r="E23" s="64" t="s">
        <v>55</v>
      </c>
      <c r="F23" s="84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</row>
    <row r="24" spans="1:18" ht="21.75">
      <c r="A24" s="269"/>
      <c r="B24" s="244"/>
      <c r="C24" s="245"/>
      <c r="D24" s="143"/>
      <c r="E24" s="133"/>
      <c r="F24" s="134"/>
      <c r="G24" s="135"/>
      <c r="H24" s="135"/>
      <c r="I24" s="135"/>
      <c r="J24" s="135"/>
      <c r="K24" s="135"/>
      <c r="L24" s="135"/>
      <c r="M24" s="136"/>
      <c r="N24" s="135"/>
      <c r="O24" s="135"/>
      <c r="P24" s="135"/>
      <c r="Q24" s="135"/>
      <c r="R24" s="135"/>
    </row>
    <row r="25" spans="1:18" ht="21.75">
      <c r="A25" s="266"/>
      <c r="B25" s="267"/>
      <c r="C25" s="268"/>
      <c r="D25" s="137"/>
      <c r="E25" s="47" t="s">
        <v>55</v>
      </c>
      <c r="F25" s="43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21.75">
      <c r="A26" s="266"/>
      <c r="B26" s="267"/>
      <c r="C26" s="268"/>
      <c r="D26" s="137"/>
      <c r="E26" s="47" t="s">
        <v>55</v>
      </c>
      <c r="F26" s="43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21.75">
      <c r="A27" s="258" t="s">
        <v>61</v>
      </c>
      <c r="B27" s="259"/>
      <c r="C27" s="260"/>
      <c r="D27" s="142"/>
      <c r="E27" s="64" t="s">
        <v>55</v>
      </c>
      <c r="F27" s="84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28" spans="1:18" ht="21.75">
      <c r="A28" s="266"/>
      <c r="B28" s="267"/>
      <c r="C28" s="268"/>
      <c r="D28" s="137"/>
      <c r="E28" s="47" t="s">
        <v>55</v>
      </c>
      <c r="F28" s="43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21.75" customHeight="1">
      <c r="A29" s="266"/>
      <c r="B29" s="267"/>
      <c r="C29" s="268"/>
      <c r="D29" s="137"/>
      <c r="E29" s="47" t="s">
        <v>55</v>
      </c>
      <c r="F29" s="43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60" customHeight="1">
      <c r="A30" s="253" t="s">
        <v>186</v>
      </c>
      <c r="B30" s="254"/>
      <c r="C30" s="255"/>
      <c r="D30" s="142"/>
      <c r="E30" s="64" t="s">
        <v>55</v>
      </c>
      <c r="F30" s="84"/>
      <c r="G30" s="85"/>
      <c r="H30" s="85"/>
      <c r="I30" s="85"/>
      <c r="J30" s="85"/>
      <c r="K30" s="85"/>
      <c r="L30" s="85"/>
      <c r="M30" s="86"/>
      <c r="N30" s="85"/>
      <c r="O30" s="85"/>
      <c r="P30" s="85"/>
      <c r="Q30" s="85"/>
      <c r="R30" s="85"/>
    </row>
    <row r="31" spans="1:18" ht="21.75">
      <c r="A31" s="297" t="s">
        <v>204</v>
      </c>
      <c r="B31" s="298"/>
      <c r="C31" s="298"/>
      <c r="D31" s="160"/>
      <c r="E31" s="161"/>
      <c r="F31" s="162"/>
      <c r="G31" s="163"/>
      <c r="H31" s="163"/>
      <c r="I31" s="163"/>
      <c r="J31" s="163"/>
      <c r="K31" s="163"/>
      <c r="L31" s="163"/>
      <c r="M31" s="163"/>
      <c r="N31" s="163"/>
      <c r="O31" s="163"/>
      <c r="P31" s="162"/>
      <c r="Q31" s="163"/>
      <c r="R31" s="164"/>
    </row>
    <row r="32" spans="1:18" ht="21.75">
      <c r="A32" s="154" t="s">
        <v>210</v>
      </c>
      <c r="B32" s="155"/>
      <c r="C32" s="156"/>
      <c r="D32" s="157"/>
      <c r="E32" s="156"/>
      <c r="F32" s="158"/>
      <c r="G32" s="159"/>
      <c r="H32" s="159"/>
      <c r="I32" s="159"/>
      <c r="J32" s="159"/>
      <c r="K32" s="159"/>
      <c r="L32" s="159"/>
      <c r="M32" s="159"/>
      <c r="N32" s="159"/>
      <c r="O32" s="159"/>
      <c r="P32" s="158"/>
      <c r="Q32" s="272"/>
      <c r="R32" s="273"/>
    </row>
    <row r="33" spans="1:18" ht="21.75">
      <c r="A33" s="36"/>
      <c r="B33" s="37" t="s">
        <v>57</v>
      </c>
      <c r="C33" s="38"/>
      <c r="D33" s="140"/>
      <c r="E33" s="38" t="s">
        <v>55</v>
      </c>
      <c r="F33" s="46"/>
      <c r="G33" s="263"/>
      <c r="H33" s="264"/>
      <c r="I33" s="265"/>
      <c r="J33" s="263"/>
      <c r="K33" s="264"/>
      <c r="L33" s="265"/>
      <c r="M33" s="263"/>
      <c r="N33" s="264"/>
      <c r="O33" s="265"/>
      <c r="P33" s="263"/>
      <c r="Q33" s="264"/>
      <c r="R33" s="265"/>
    </row>
    <row r="34" spans="1:18" ht="21.75">
      <c r="A34" s="39"/>
      <c r="B34" s="40" t="s">
        <v>58</v>
      </c>
      <c r="C34" s="41"/>
      <c r="D34" s="141"/>
      <c r="E34" s="38" t="s">
        <v>55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ht="21.75">
      <c r="A35" s="249" t="s">
        <v>56</v>
      </c>
      <c r="B35" s="250"/>
      <c r="C35" s="251"/>
      <c r="D35" s="146"/>
      <c r="E35" s="125" t="s">
        <v>55</v>
      </c>
      <c r="F35" s="126"/>
      <c r="G35" s="127"/>
      <c r="H35" s="127"/>
      <c r="I35" s="127"/>
      <c r="J35" s="127"/>
      <c r="K35" s="127"/>
      <c r="L35" s="127"/>
      <c r="M35" s="128"/>
      <c r="N35" s="127"/>
      <c r="O35" s="127"/>
      <c r="P35" s="127"/>
      <c r="Q35" s="127"/>
      <c r="R35" s="127"/>
    </row>
    <row r="36" spans="1:18" ht="21.75">
      <c r="A36" s="243"/>
      <c r="B36" s="244"/>
      <c r="C36" s="245"/>
      <c r="D36" s="144"/>
      <c r="E36" s="47" t="s">
        <v>55</v>
      </c>
      <c r="F36" s="43"/>
      <c r="G36" s="44"/>
      <c r="H36" s="44"/>
      <c r="I36" s="44"/>
      <c r="J36" s="44"/>
      <c r="K36" s="44"/>
      <c r="L36" s="44"/>
      <c r="M36" s="45"/>
      <c r="N36" s="44"/>
      <c r="O36" s="44"/>
      <c r="P36" s="44"/>
      <c r="Q36" s="44"/>
      <c r="R36" s="44"/>
    </row>
    <row r="37" spans="1:18" ht="21.75">
      <c r="A37" s="246"/>
      <c r="B37" s="247"/>
      <c r="C37" s="248"/>
      <c r="D37" s="144"/>
      <c r="E37" s="47" t="s">
        <v>55</v>
      </c>
      <c r="F37" s="43"/>
      <c r="G37" s="44"/>
      <c r="H37" s="44"/>
      <c r="I37" s="44"/>
      <c r="J37" s="44"/>
      <c r="K37" s="44"/>
      <c r="L37" s="44"/>
      <c r="M37" s="45"/>
      <c r="N37" s="44"/>
      <c r="O37" s="44"/>
      <c r="P37" s="44"/>
      <c r="Q37" s="44"/>
      <c r="R37" s="44"/>
    </row>
    <row r="38" spans="1:18" ht="21.75">
      <c r="A38" s="249" t="s">
        <v>61</v>
      </c>
      <c r="B38" s="250"/>
      <c r="C38" s="251"/>
      <c r="D38" s="146"/>
      <c r="E38" s="125" t="s">
        <v>55</v>
      </c>
      <c r="F38" s="126"/>
      <c r="G38" s="127"/>
      <c r="H38" s="127"/>
      <c r="I38" s="127"/>
      <c r="J38" s="127"/>
      <c r="K38" s="127"/>
      <c r="L38" s="127"/>
      <c r="M38" s="128"/>
      <c r="N38" s="127"/>
      <c r="O38" s="127"/>
      <c r="P38" s="127"/>
      <c r="Q38" s="127"/>
      <c r="R38" s="127"/>
    </row>
    <row r="39" spans="1:18" ht="21.75">
      <c r="A39" s="243"/>
      <c r="B39" s="244"/>
      <c r="C39" s="245"/>
      <c r="D39" s="144"/>
      <c r="E39" s="47" t="s">
        <v>55</v>
      </c>
      <c r="F39" s="43"/>
      <c r="G39" s="44"/>
      <c r="H39" s="44"/>
      <c r="I39" s="44"/>
      <c r="J39" s="44"/>
      <c r="K39" s="44"/>
      <c r="L39" s="44"/>
      <c r="M39" s="45"/>
      <c r="N39" s="44"/>
      <c r="O39" s="44"/>
      <c r="P39" s="44"/>
      <c r="Q39" s="44"/>
      <c r="R39" s="44"/>
    </row>
    <row r="40" spans="1:18" ht="21.75" customHeight="1">
      <c r="A40" s="243"/>
      <c r="B40" s="244"/>
      <c r="C40" s="245"/>
      <c r="D40" s="144"/>
      <c r="E40" s="47" t="s">
        <v>55</v>
      </c>
      <c r="F40" s="43"/>
      <c r="G40" s="44"/>
      <c r="H40" s="44"/>
      <c r="I40" s="44"/>
      <c r="J40" s="44"/>
      <c r="K40" s="44"/>
      <c r="L40" s="44"/>
      <c r="M40" s="45"/>
      <c r="N40" s="44"/>
      <c r="O40" s="44"/>
      <c r="P40" s="44"/>
      <c r="Q40" s="44"/>
      <c r="R40" s="44"/>
    </row>
    <row r="41" spans="1:18" ht="60" customHeight="1">
      <c r="A41" s="240" t="s">
        <v>186</v>
      </c>
      <c r="B41" s="241"/>
      <c r="C41" s="242"/>
      <c r="D41" s="146"/>
      <c r="E41" s="125" t="s">
        <v>55</v>
      </c>
      <c r="F41" s="126"/>
      <c r="G41" s="127"/>
      <c r="H41" s="127"/>
      <c r="I41" s="127"/>
      <c r="J41" s="127"/>
      <c r="K41" s="127"/>
      <c r="L41" s="127"/>
      <c r="M41" s="128"/>
      <c r="N41" s="127"/>
      <c r="O41" s="127"/>
      <c r="P41" s="127"/>
      <c r="Q41" s="127"/>
      <c r="R41" s="127"/>
    </row>
    <row r="42" spans="1:18" ht="21.75">
      <c r="A42" s="178" t="s">
        <v>211</v>
      </c>
      <c r="B42" s="179"/>
      <c r="C42" s="180"/>
      <c r="D42" s="181"/>
      <c r="E42" s="180"/>
      <c r="F42" s="182"/>
      <c r="G42" s="183"/>
      <c r="H42" s="183"/>
      <c r="I42" s="183"/>
      <c r="J42" s="183"/>
      <c r="K42" s="183"/>
      <c r="L42" s="183"/>
      <c r="M42" s="183"/>
      <c r="N42" s="183"/>
      <c r="O42" s="183"/>
      <c r="P42" s="182"/>
      <c r="Q42" s="302"/>
      <c r="R42" s="303"/>
    </row>
    <row r="43" spans="1:18" ht="21.75">
      <c r="A43" s="36"/>
      <c r="B43" s="37" t="s">
        <v>57</v>
      </c>
      <c r="C43" s="38"/>
      <c r="D43" s="140"/>
      <c r="E43" s="38" t="s">
        <v>55</v>
      </c>
      <c r="F43" s="46"/>
      <c r="G43" s="263"/>
      <c r="H43" s="264"/>
      <c r="I43" s="265"/>
      <c r="J43" s="263"/>
      <c r="K43" s="264"/>
      <c r="L43" s="265"/>
      <c r="M43" s="263"/>
      <c r="N43" s="264"/>
      <c r="O43" s="265"/>
      <c r="P43" s="263"/>
      <c r="Q43" s="264"/>
      <c r="R43" s="265"/>
    </row>
    <row r="44" spans="1:18" ht="21.75">
      <c r="A44" s="39"/>
      <c r="B44" s="40" t="s">
        <v>58</v>
      </c>
      <c r="C44" s="41"/>
      <c r="D44" s="141"/>
      <c r="E44" s="38" t="s">
        <v>55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ht="21.75">
      <c r="A45" s="299" t="s">
        <v>56</v>
      </c>
      <c r="B45" s="300"/>
      <c r="C45" s="301"/>
      <c r="D45" s="173"/>
      <c r="E45" s="184" t="s">
        <v>55</v>
      </c>
      <c r="F45" s="174"/>
      <c r="G45" s="175"/>
      <c r="H45" s="175"/>
      <c r="I45" s="175"/>
      <c r="J45" s="175"/>
      <c r="K45" s="175"/>
      <c r="L45" s="175"/>
      <c r="M45" s="176"/>
      <c r="N45" s="175"/>
      <c r="O45" s="175"/>
      <c r="P45" s="175"/>
      <c r="Q45" s="175"/>
      <c r="R45" s="175"/>
    </row>
    <row r="46" spans="1:18" ht="21.75">
      <c r="A46" s="243"/>
      <c r="B46" s="244"/>
      <c r="C46" s="245"/>
      <c r="D46" s="144"/>
      <c r="E46" s="47" t="s">
        <v>55</v>
      </c>
      <c r="F46" s="43"/>
      <c r="G46" s="44"/>
      <c r="H46" s="44"/>
      <c r="I46" s="44"/>
      <c r="J46" s="44"/>
      <c r="K46" s="44"/>
      <c r="L46" s="44"/>
      <c r="M46" s="45"/>
      <c r="N46" s="44"/>
      <c r="O46" s="44"/>
      <c r="P46" s="44"/>
      <c r="Q46" s="44"/>
      <c r="R46" s="44"/>
    </row>
    <row r="47" spans="1:18" ht="21.75">
      <c r="A47" s="246"/>
      <c r="B47" s="247"/>
      <c r="C47" s="248"/>
      <c r="D47" s="144"/>
      <c r="E47" s="47" t="s">
        <v>55</v>
      </c>
      <c r="F47" s="43"/>
      <c r="G47" s="44"/>
      <c r="H47" s="44"/>
      <c r="I47" s="44"/>
      <c r="J47" s="44"/>
      <c r="K47" s="44"/>
      <c r="L47" s="44"/>
      <c r="M47" s="45"/>
      <c r="N47" s="44"/>
      <c r="O47" s="44"/>
      <c r="P47" s="44"/>
      <c r="Q47" s="44"/>
      <c r="R47" s="44"/>
    </row>
    <row r="48" spans="1:18" ht="21.75">
      <c r="A48" s="299" t="s">
        <v>61</v>
      </c>
      <c r="B48" s="300"/>
      <c r="C48" s="301"/>
      <c r="D48" s="173"/>
      <c r="E48" s="184" t="s">
        <v>55</v>
      </c>
      <c r="F48" s="174"/>
      <c r="G48" s="175"/>
      <c r="H48" s="175"/>
      <c r="I48" s="175"/>
      <c r="J48" s="175"/>
      <c r="K48" s="175"/>
      <c r="L48" s="175"/>
      <c r="M48" s="176"/>
      <c r="N48" s="175"/>
      <c r="O48" s="175"/>
      <c r="P48" s="175"/>
      <c r="Q48" s="175"/>
      <c r="R48" s="175"/>
    </row>
    <row r="49" spans="1:18" ht="21.75">
      <c r="A49" s="243"/>
      <c r="B49" s="244"/>
      <c r="C49" s="245"/>
      <c r="D49" s="144"/>
      <c r="E49" s="47" t="s">
        <v>55</v>
      </c>
      <c r="F49" s="43"/>
      <c r="G49" s="44"/>
      <c r="H49" s="44"/>
      <c r="I49" s="44"/>
      <c r="J49" s="44"/>
      <c r="K49" s="44"/>
      <c r="L49" s="44"/>
      <c r="M49" s="45"/>
      <c r="N49" s="44"/>
      <c r="O49" s="44"/>
      <c r="P49" s="44"/>
      <c r="Q49" s="44"/>
      <c r="R49" s="44"/>
    </row>
    <row r="50" spans="1:18" ht="21.75" customHeight="1">
      <c r="A50" s="243"/>
      <c r="B50" s="244"/>
      <c r="C50" s="245"/>
      <c r="D50" s="144"/>
      <c r="E50" s="47" t="s">
        <v>55</v>
      </c>
      <c r="F50" s="43"/>
      <c r="G50" s="44"/>
      <c r="H50" s="44"/>
      <c r="I50" s="44"/>
      <c r="J50" s="44"/>
      <c r="K50" s="44"/>
      <c r="L50" s="44"/>
      <c r="M50" s="45"/>
      <c r="N50" s="44"/>
      <c r="O50" s="44"/>
      <c r="P50" s="44"/>
      <c r="Q50" s="44"/>
      <c r="R50" s="44"/>
    </row>
    <row r="51" spans="1:18" ht="60.75" customHeight="1">
      <c r="A51" s="304" t="s">
        <v>186</v>
      </c>
      <c r="B51" s="305"/>
      <c r="C51" s="306"/>
      <c r="D51" s="173"/>
      <c r="E51" s="184" t="s">
        <v>55</v>
      </c>
      <c r="F51" s="174"/>
      <c r="G51" s="175"/>
      <c r="H51" s="175"/>
      <c r="I51" s="175"/>
      <c r="J51" s="175"/>
      <c r="K51" s="175"/>
      <c r="L51" s="175"/>
      <c r="M51" s="176"/>
      <c r="N51" s="175"/>
      <c r="O51" s="175"/>
      <c r="P51" s="175"/>
      <c r="Q51" s="175"/>
      <c r="R51" s="175"/>
    </row>
    <row r="52" spans="1:18" ht="21.75">
      <c r="A52" s="279" t="s">
        <v>205</v>
      </c>
      <c r="B52" s="280"/>
      <c r="C52" s="280"/>
      <c r="D52" s="185"/>
      <c r="E52" s="186"/>
      <c r="F52" s="187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9"/>
    </row>
    <row r="53" spans="1:18" ht="21.75">
      <c r="A53" s="119" t="s">
        <v>212</v>
      </c>
      <c r="B53" s="120"/>
      <c r="C53" s="121"/>
      <c r="D53" s="139"/>
      <c r="E53" s="121"/>
      <c r="F53" s="122"/>
      <c r="G53" s="123"/>
      <c r="H53" s="123"/>
      <c r="I53" s="123"/>
      <c r="J53" s="123"/>
      <c r="K53" s="123"/>
      <c r="L53" s="123"/>
      <c r="M53" s="123"/>
      <c r="N53" s="123"/>
      <c r="O53" s="123"/>
      <c r="P53" s="122"/>
      <c r="Q53" s="270"/>
      <c r="R53" s="271"/>
    </row>
    <row r="54" spans="1:18" ht="21.75">
      <c r="A54" s="36"/>
      <c r="B54" s="37" t="s">
        <v>57</v>
      </c>
      <c r="C54" s="38"/>
      <c r="D54" s="149"/>
      <c r="E54" s="38" t="s">
        <v>55</v>
      </c>
      <c r="F54" s="46"/>
      <c r="G54" s="263"/>
      <c r="H54" s="264"/>
      <c r="I54" s="265"/>
      <c r="J54" s="263"/>
      <c r="K54" s="264"/>
      <c r="L54" s="265"/>
      <c r="M54" s="263"/>
      <c r="N54" s="264"/>
      <c r="O54" s="265"/>
      <c r="P54" s="263"/>
      <c r="Q54" s="264"/>
      <c r="R54" s="265"/>
    </row>
    <row r="55" spans="1:18" ht="21.75">
      <c r="A55" s="39"/>
      <c r="B55" s="40" t="s">
        <v>58</v>
      </c>
      <c r="C55" s="41"/>
      <c r="D55" s="150"/>
      <c r="E55" s="38" t="s">
        <v>55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ht="21.75">
      <c r="A56" s="258" t="s">
        <v>56</v>
      </c>
      <c r="B56" s="259"/>
      <c r="C56" s="260"/>
      <c r="D56" s="142"/>
      <c r="E56" s="64" t="s">
        <v>55</v>
      </c>
      <c r="F56" s="84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</row>
    <row r="57" spans="1:18" ht="21.75">
      <c r="A57" s="269"/>
      <c r="B57" s="244"/>
      <c r="C57" s="245"/>
      <c r="D57" s="143"/>
      <c r="E57" s="133"/>
      <c r="F57" s="134"/>
      <c r="G57" s="135"/>
      <c r="H57" s="135"/>
      <c r="I57" s="135"/>
      <c r="J57" s="135"/>
      <c r="K57" s="135"/>
      <c r="L57" s="135"/>
      <c r="M57" s="136"/>
      <c r="N57" s="135"/>
      <c r="O57" s="135"/>
      <c r="P57" s="135"/>
      <c r="Q57" s="135"/>
      <c r="R57" s="135"/>
    </row>
    <row r="58" spans="1:18" ht="21.75">
      <c r="A58" s="266"/>
      <c r="B58" s="267"/>
      <c r="C58" s="268"/>
      <c r="D58" s="137"/>
      <c r="E58" s="47" t="s">
        <v>55</v>
      </c>
      <c r="F58" s="43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21.75">
      <c r="A59" s="266"/>
      <c r="B59" s="267"/>
      <c r="C59" s="268"/>
      <c r="D59" s="137"/>
      <c r="E59" s="47" t="s">
        <v>55</v>
      </c>
      <c r="F59" s="43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21.75">
      <c r="A60" s="258" t="s">
        <v>60</v>
      </c>
      <c r="B60" s="259"/>
      <c r="C60" s="260"/>
      <c r="D60" s="142"/>
      <c r="E60" s="64" t="s">
        <v>55</v>
      </c>
      <c r="F60" s="84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</row>
    <row r="61" spans="1:18" ht="21.75">
      <c r="A61" s="266"/>
      <c r="B61" s="267"/>
      <c r="C61" s="268"/>
      <c r="D61" s="137"/>
      <c r="E61" s="47" t="s">
        <v>55</v>
      </c>
      <c r="F61" s="43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21.75">
      <c r="A62" s="266"/>
      <c r="B62" s="267"/>
      <c r="C62" s="268"/>
      <c r="D62" s="137"/>
      <c r="E62" s="47" t="s">
        <v>55</v>
      </c>
      <c r="F62" s="43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21.75">
      <c r="A63" s="258" t="s">
        <v>61</v>
      </c>
      <c r="B63" s="259"/>
      <c r="C63" s="260"/>
      <c r="D63" s="142"/>
      <c r="E63" s="64" t="s">
        <v>55</v>
      </c>
      <c r="F63" s="84"/>
      <c r="G63" s="85"/>
      <c r="H63" s="85"/>
      <c r="I63" s="85"/>
      <c r="J63" s="85"/>
      <c r="K63" s="85"/>
      <c r="L63" s="85"/>
      <c r="M63" s="86"/>
      <c r="N63" s="85"/>
      <c r="O63" s="85"/>
      <c r="P63" s="85"/>
      <c r="Q63" s="85"/>
      <c r="R63" s="85"/>
    </row>
    <row r="64" spans="1:18" ht="21.75" customHeight="1">
      <c r="A64" s="246"/>
      <c r="B64" s="247"/>
      <c r="C64" s="248"/>
      <c r="D64" s="144"/>
      <c r="E64" s="47" t="s">
        <v>55</v>
      </c>
      <c r="F64" s="43"/>
      <c r="G64" s="44"/>
      <c r="H64" s="44"/>
      <c r="I64" s="44"/>
      <c r="J64" s="44"/>
      <c r="K64" s="44"/>
      <c r="L64" s="44"/>
      <c r="M64" s="45"/>
      <c r="N64" s="44"/>
      <c r="O64" s="44"/>
      <c r="P64" s="44"/>
      <c r="Q64" s="44"/>
      <c r="R64" s="44"/>
    </row>
    <row r="65" spans="1:18" ht="21.75">
      <c r="A65" s="246"/>
      <c r="B65" s="247"/>
      <c r="C65" s="248"/>
      <c r="D65" s="144"/>
      <c r="E65" s="47" t="s">
        <v>55</v>
      </c>
      <c r="F65" s="43"/>
      <c r="G65" s="44"/>
      <c r="H65" s="44"/>
      <c r="I65" s="44"/>
      <c r="J65" s="44"/>
      <c r="K65" s="44"/>
      <c r="L65" s="44"/>
      <c r="M65" s="45"/>
      <c r="N65" s="44"/>
      <c r="O65" s="44"/>
      <c r="P65" s="44"/>
      <c r="Q65" s="44"/>
      <c r="R65" s="44"/>
    </row>
    <row r="66" spans="1:18" ht="21.75">
      <c r="A66" s="258" t="s">
        <v>62</v>
      </c>
      <c r="B66" s="259"/>
      <c r="C66" s="260"/>
      <c r="D66" s="142"/>
      <c r="E66" s="64" t="s">
        <v>55</v>
      </c>
      <c r="F66" s="84"/>
      <c r="G66" s="85"/>
      <c r="H66" s="85"/>
      <c r="I66" s="85"/>
      <c r="J66" s="85"/>
      <c r="K66" s="85"/>
      <c r="L66" s="85"/>
      <c r="M66" s="86"/>
      <c r="N66" s="85"/>
      <c r="O66" s="85"/>
      <c r="P66" s="85"/>
      <c r="Q66" s="85"/>
      <c r="R66" s="85"/>
    </row>
    <row r="67" spans="1:18" ht="21.75">
      <c r="A67" s="243"/>
      <c r="B67" s="244"/>
      <c r="C67" s="245"/>
      <c r="D67" s="144"/>
      <c r="E67" s="47" t="s">
        <v>55</v>
      </c>
      <c r="F67" s="43"/>
      <c r="G67" s="44"/>
      <c r="H67" s="44"/>
      <c r="I67" s="44"/>
      <c r="J67" s="44"/>
      <c r="K67" s="44"/>
      <c r="L67" s="44"/>
      <c r="M67" s="45"/>
      <c r="N67" s="44"/>
      <c r="O67" s="44"/>
      <c r="P67" s="44"/>
      <c r="Q67" s="44"/>
      <c r="R67" s="44"/>
    </row>
    <row r="68" spans="1:18" ht="21.75">
      <c r="A68" s="243"/>
      <c r="B68" s="244"/>
      <c r="C68" s="245"/>
      <c r="D68" s="144"/>
      <c r="E68" s="47" t="s">
        <v>55</v>
      </c>
      <c r="F68" s="43"/>
      <c r="G68" s="44"/>
      <c r="H68" s="44"/>
      <c r="I68" s="44"/>
      <c r="J68" s="44"/>
      <c r="K68" s="44"/>
      <c r="L68" s="44"/>
      <c r="M68" s="45"/>
      <c r="N68" s="44"/>
      <c r="O68" s="44"/>
      <c r="P68" s="44"/>
      <c r="Q68" s="44"/>
      <c r="R68" s="44"/>
    </row>
    <row r="69" spans="1:18" ht="21.75">
      <c r="A69" s="258" t="s">
        <v>63</v>
      </c>
      <c r="B69" s="259"/>
      <c r="C69" s="260"/>
      <c r="D69" s="142"/>
      <c r="E69" s="64" t="s">
        <v>55</v>
      </c>
      <c r="F69" s="84"/>
      <c r="G69" s="85"/>
      <c r="H69" s="85"/>
      <c r="I69" s="85"/>
      <c r="J69" s="85"/>
      <c r="K69" s="85"/>
      <c r="L69" s="85"/>
      <c r="M69" s="86"/>
      <c r="N69" s="85"/>
      <c r="O69" s="85"/>
      <c r="P69" s="85"/>
      <c r="Q69" s="85"/>
      <c r="R69" s="85"/>
    </row>
    <row r="70" spans="1:18" ht="21.75">
      <c r="A70" s="243"/>
      <c r="B70" s="244"/>
      <c r="C70" s="245"/>
      <c r="D70" s="144"/>
      <c r="E70" s="47" t="s">
        <v>55</v>
      </c>
      <c r="F70" s="43"/>
      <c r="G70" s="44"/>
      <c r="H70" s="44"/>
      <c r="I70" s="44"/>
      <c r="J70" s="44"/>
      <c r="K70" s="44"/>
      <c r="L70" s="44"/>
      <c r="M70" s="45"/>
      <c r="N70" s="44"/>
      <c r="O70" s="44"/>
      <c r="P70" s="44"/>
      <c r="Q70" s="44"/>
      <c r="R70" s="44"/>
    </row>
    <row r="71" spans="1:18" ht="21.75">
      <c r="A71" s="243"/>
      <c r="B71" s="244"/>
      <c r="C71" s="245"/>
      <c r="D71" s="144"/>
      <c r="E71" s="47" t="s">
        <v>55</v>
      </c>
      <c r="F71" s="43"/>
      <c r="G71" s="44"/>
      <c r="H71" s="44"/>
      <c r="I71" s="44"/>
      <c r="J71" s="44"/>
      <c r="K71" s="44"/>
      <c r="L71" s="44"/>
      <c r="M71" s="45"/>
      <c r="N71" s="44"/>
      <c r="O71" s="44"/>
      <c r="P71" s="44"/>
      <c r="Q71" s="44"/>
      <c r="R71" s="44"/>
    </row>
    <row r="72" spans="1:18" ht="21.75">
      <c r="A72" s="258" t="s">
        <v>64</v>
      </c>
      <c r="B72" s="259"/>
      <c r="C72" s="260"/>
      <c r="D72" s="142"/>
      <c r="E72" s="64" t="s">
        <v>55</v>
      </c>
      <c r="F72" s="84"/>
      <c r="G72" s="85"/>
      <c r="H72" s="85"/>
      <c r="I72" s="85"/>
      <c r="J72" s="85"/>
      <c r="K72" s="85"/>
      <c r="L72" s="85"/>
      <c r="M72" s="86"/>
      <c r="N72" s="85"/>
      <c r="O72" s="85"/>
      <c r="P72" s="85"/>
      <c r="Q72" s="85"/>
      <c r="R72" s="85"/>
    </row>
    <row r="73" spans="1:18" ht="21.75">
      <c r="A73" s="243"/>
      <c r="B73" s="244"/>
      <c r="C73" s="245"/>
      <c r="D73" s="144"/>
      <c r="E73" s="47" t="s">
        <v>55</v>
      </c>
      <c r="F73" s="43"/>
      <c r="G73" s="44"/>
      <c r="H73" s="44"/>
      <c r="I73" s="44"/>
      <c r="J73" s="44"/>
      <c r="K73" s="44"/>
      <c r="L73" s="44"/>
      <c r="M73" s="45"/>
      <c r="N73" s="44"/>
      <c r="O73" s="44"/>
      <c r="P73" s="44"/>
      <c r="Q73" s="44"/>
      <c r="R73" s="44"/>
    </row>
    <row r="74" spans="1:18" ht="21.75" customHeight="1">
      <c r="A74" s="243"/>
      <c r="B74" s="244"/>
      <c r="C74" s="245"/>
      <c r="D74" s="144"/>
      <c r="E74" s="47" t="s">
        <v>55</v>
      </c>
      <c r="F74" s="43"/>
      <c r="G74" s="44"/>
      <c r="H74" s="44"/>
      <c r="I74" s="44"/>
      <c r="J74" s="44"/>
      <c r="K74" s="44"/>
      <c r="L74" s="44"/>
      <c r="M74" s="45"/>
      <c r="N74" s="44"/>
      <c r="O74" s="44"/>
      <c r="P74" s="44"/>
      <c r="Q74" s="44"/>
      <c r="R74" s="44"/>
    </row>
    <row r="75" spans="1:18" ht="60.75" customHeight="1">
      <c r="A75" s="253" t="s">
        <v>186</v>
      </c>
      <c r="B75" s="254"/>
      <c r="C75" s="255"/>
      <c r="D75" s="142"/>
      <c r="E75" s="64" t="s">
        <v>55</v>
      </c>
      <c r="F75" s="84"/>
      <c r="G75" s="85"/>
      <c r="H75" s="85"/>
      <c r="I75" s="85"/>
      <c r="J75" s="85"/>
      <c r="K75" s="85"/>
      <c r="L75" s="85"/>
      <c r="M75" s="86"/>
      <c r="N75" s="85"/>
      <c r="O75" s="85"/>
      <c r="P75" s="85"/>
      <c r="Q75" s="85"/>
      <c r="R75" s="85"/>
    </row>
    <row r="76" spans="1:18" ht="21.75">
      <c r="A76" s="256" t="s">
        <v>213</v>
      </c>
      <c r="B76" s="257"/>
      <c r="C76" s="257"/>
      <c r="D76" s="145"/>
      <c r="E76" s="111"/>
      <c r="F76" s="112"/>
      <c r="G76" s="113"/>
      <c r="H76" s="113"/>
      <c r="I76" s="113"/>
      <c r="J76" s="113"/>
      <c r="K76" s="113"/>
      <c r="L76" s="113"/>
      <c r="M76" s="113"/>
      <c r="N76" s="113"/>
      <c r="O76" s="113"/>
      <c r="P76" s="112"/>
      <c r="Q76" s="113"/>
      <c r="R76" s="124"/>
    </row>
    <row r="77" spans="1:18" ht="21.75">
      <c r="A77" s="36"/>
      <c r="B77" s="37" t="s">
        <v>57</v>
      </c>
      <c r="C77" s="38"/>
      <c r="D77" s="140"/>
      <c r="E77" s="38" t="s">
        <v>55</v>
      </c>
      <c r="F77" s="46"/>
      <c r="G77" s="263"/>
      <c r="H77" s="264"/>
      <c r="I77" s="265"/>
      <c r="J77" s="263"/>
      <c r="K77" s="264"/>
      <c r="L77" s="265"/>
      <c r="M77" s="263"/>
      <c r="N77" s="264"/>
      <c r="O77" s="265"/>
      <c r="P77" s="263"/>
      <c r="Q77" s="264"/>
      <c r="R77" s="265"/>
    </row>
    <row r="78" spans="1:18" ht="21.75">
      <c r="A78" s="39"/>
      <c r="B78" s="40" t="s">
        <v>58</v>
      </c>
      <c r="C78" s="41"/>
      <c r="D78" s="141"/>
      <c r="E78" s="38" t="s">
        <v>55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</row>
    <row r="79" spans="1:18" ht="21.75">
      <c r="A79" s="249" t="s">
        <v>56</v>
      </c>
      <c r="B79" s="250"/>
      <c r="C79" s="251"/>
      <c r="D79" s="146"/>
      <c r="E79" s="125" t="s">
        <v>55</v>
      </c>
      <c r="F79" s="126"/>
      <c r="G79" s="127"/>
      <c r="H79" s="127"/>
      <c r="I79" s="127"/>
      <c r="J79" s="127"/>
      <c r="K79" s="127"/>
      <c r="L79" s="127"/>
      <c r="M79" s="128"/>
      <c r="N79" s="127"/>
      <c r="O79" s="127"/>
      <c r="P79" s="127"/>
      <c r="Q79" s="127"/>
      <c r="R79" s="127"/>
    </row>
    <row r="80" spans="1:18" ht="21.75">
      <c r="A80" s="243"/>
      <c r="B80" s="244"/>
      <c r="C80" s="245"/>
      <c r="D80" s="144"/>
      <c r="E80" s="47" t="s">
        <v>55</v>
      </c>
      <c r="F80" s="43"/>
      <c r="G80" s="44"/>
      <c r="H80" s="44"/>
      <c r="I80" s="44"/>
      <c r="J80" s="44"/>
      <c r="K80" s="44"/>
      <c r="L80" s="44"/>
      <c r="M80" s="45"/>
      <c r="N80" s="44"/>
      <c r="O80" s="44"/>
      <c r="P80" s="44"/>
      <c r="Q80" s="44"/>
      <c r="R80" s="44"/>
    </row>
    <row r="81" spans="1:18" ht="21.75">
      <c r="A81" s="246"/>
      <c r="B81" s="247"/>
      <c r="C81" s="248"/>
      <c r="D81" s="144"/>
      <c r="E81" s="47" t="s">
        <v>55</v>
      </c>
      <c r="F81" s="43"/>
      <c r="G81" s="44"/>
      <c r="H81" s="44"/>
      <c r="I81" s="44"/>
      <c r="J81" s="44"/>
      <c r="K81" s="44"/>
      <c r="L81" s="44"/>
      <c r="M81" s="45"/>
      <c r="N81" s="44"/>
      <c r="O81" s="44"/>
      <c r="P81" s="44"/>
      <c r="Q81" s="44"/>
      <c r="R81" s="44"/>
    </row>
    <row r="82" spans="1:18" ht="21.75">
      <c r="A82" s="249" t="s">
        <v>60</v>
      </c>
      <c r="B82" s="250"/>
      <c r="C82" s="251"/>
      <c r="D82" s="146"/>
      <c r="E82" s="125" t="s">
        <v>55</v>
      </c>
      <c r="F82" s="126"/>
      <c r="G82" s="127"/>
      <c r="H82" s="127"/>
      <c r="I82" s="127"/>
      <c r="J82" s="127"/>
      <c r="K82" s="127"/>
      <c r="L82" s="127"/>
      <c r="M82" s="128"/>
      <c r="N82" s="127"/>
      <c r="O82" s="127"/>
      <c r="P82" s="127"/>
      <c r="Q82" s="127"/>
      <c r="R82" s="127"/>
    </row>
    <row r="83" spans="1:18" ht="21.75">
      <c r="A83" s="243"/>
      <c r="B83" s="244"/>
      <c r="C83" s="245"/>
      <c r="D83" s="144"/>
      <c r="E83" s="47" t="s">
        <v>55</v>
      </c>
      <c r="F83" s="43"/>
      <c r="G83" s="44"/>
      <c r="H83" s="44"/>
      <c r="I83" s="44"/>
      <c r="J83" s="44"/>
      <c r="K83" s="44"/>
      <c r="L83" s="44"/>
      <c r="M83" s="45"/>
      <c r="N83" s="44"/>
      <c r="O83" s="44"/>
      <c r="P83" s="44"/>
      <c r="Q83" s="44"/>
      <c r="R83" s="44"/>
    </row>
    <row r="84" spans="1:18" ht="21.75">
      <c r="A84" s="243"/>
      <c r="B84" s="244"/>
      <c r="C84" s="245"/>
      <c r="D84" s="144"/>
      <c r="E84" s="47" t="s">
        <v>55</v>
      </c>
      <c r="F84" s="43"/>
      <c r="G84" s="44"/>
      <c r="H84" s="44"/>
      <c r="I84" s="44"/>
      <c r="J84" s="44"/>
      <c r="K84" s="44"/>
      <c r="L84" s="44"/>
      <c r="M84" s="45"/>
      <c r="N84" s="44"/>
      <c r="O84" s="44"/>
      <c r="P84" s="44"/>
      <c r="Q84" s="44"/>
      <c r="R84" s="44"/>
    </row>
    <row r="85" spans="1:18" ht="21.75">
      <c r="A85" s="249" t="s">
        <v>61</v>
      </c>
      <c r="B85" s="250"/>
      <c r="C85" s="251"/>
      <c r="D85" s="146"/>
      <c r="E85" s="125" t="s">
        <v>55</v>
      </c>
      <c r="F85" s="126"/>
      <c r="G85" s="127"/>
      <c r="H85" s="127"/>
      <c r="I85" s="127"/>
      <c r="J85" s="127"/>
      <c r="K85" s="127"/>
      <c r="L85" s="127"/>
      <c r="M85" s="128"/>
      <c r="N85" s="127"/>
      <c r="O85" s="127"/>
      <c r="P85" s="127"/>
      <c r="Q85" s="127"/>
      <c r="R85" s="127"/>
    </row>
    <row r="86" spans="1:18" ht="21.75">
      <c r="A86" s="246"/>
      <c r="B86" s="247"/>
      <c r="C86" s="248"/>
      <c r="D86" s="144"/>
      <c r="E86" s="47" t="s">
        <v>55</v>
      </c>
      <c r="F86" s="43"/>
      <c r="G86" s="44"/>
      <c r="H86" s="44"/>
      <c r="I86" s="44"/>
      <c r="J86" s="44"/>
      <c r="K86" s="44"/>
      <c r="L86" s="44"/>
      <c r="M86" s="45"/>
      <c r="N86" s="44"/>
      <c r="O86" s="44"/>
      <c r="P86" s="44"/>
      <c r="Q86" s="44"/>
      <c r="R86" s="44"/>
    </row>
    <row r="87" spans="1:18" ht="21.75">
      <c r="A87" s="243"/>
      <c r="B87" s="244"/>
      <c r="C87" s="245"/>
      <c r="D87" s="144"/>
      <c r="E87" s="47" t="s">
        <v>55</v>
      </c>
      <c r="F87" s="43"/>
      <c r="G87" s="44"/>
      <c r="H87" s="44"/>
      <c r="I87" s="44"/>
      <c r="J87" s="44"/>
      <c r="K87" s="44"/>
      <c r="L87" s="44"/>
      <c r="M87" s="45"/>
      <c r="N87" s="44"/>
      <c r="O87" s="44"/>
      <c r="P87" s="44"/>
      <c r="Q87" s="44"/>
      <c r="R87" s="44"/>
    </row>
    <row r="88" spans="1:18" ht="21.75" customHeight="1">
      <c r="A88" s="249" t="s">
        <v>62</v>
      </c>
      <c r="B88" s="250"/>
      <c r="C88" s="251"/>
      <c r="D88" s="146"/>
      <c r="E88" s="125" t="s">
        <v>55</v>
      </c>
      <c r="F88" s="126"/>
      <c r="G88" s="127"/>
      <c r="H88" s="127"/>
      <c r="I88" s="127"/>
      <c r="J88" s="127"/>
      <c r="K88" s="127"/>
      <c r="L88" s="127"/>
      <c r="M88" s="128"/>
      <c r="N88" s="127"/>
      <c r="O88" s="127"/>
      <c r="P88" s="127"/>
      <c r="Q88" s="127"/>
      <c r="R88" s="127"/>
    </row>
    <row r="89" spans="1:18" ht="21.75">
      <c r="A89" s="243"/>
      <c r="B89" s="244"/>
      <c r="C89" s="245"/>
      <c r="D89" s="144"/>
      <c r="E89" s="47" t="s">
        <v>55</v>
      </c>
      <c r="F89" s="43"/>
      <c r="G89" s="44"/>
      <c r="H89" s="44"/>
      <c r="I89" s="44"/>
      <c r="J89" s="44"/>
      <c r="K89" s="44"/>
      <c r="L89" s="44"/>
      <c r="M89" s="45"/>
      <c r="N89" s="44"/>
      <c r="O89" s="44"/>
      <c r="P89" s="44"/>
      <c r="Q89" s="44"/>
      <c r="R89" s="44"/>
    </row>
    <row r="90" spans="1:18" ht="21.75">
      <c r="A90" s="243"/>
      <c r="B90" s="244"/>
      <c r="C90" s="245"/>
      <c r="D90" s="144"/>
      <c r="E90" s="47" t="s">
        <v>55</v>
      </c>
      <c r="F90" s="43"/>
      <c r="G90" s="44"/>
      <c r="H90" s="44"/>
      <c r="I90" s="44"/>
      <c r="J90" s="44"/>
      <c r="K90" s="44"/>
      <c r="L90" s="44"/>
      <c r="M90" s="45"/>
      <c r="N90" s="44"/>
      <c r="O90" s="44"/>
      <c r="P90" s="44"/>
      <c r="Q90" s="44"/>
      <c r="R90" s="44"/>
    </row>
    <row r="91" spans="1:18" ht="21.75">
      <c r="A91" s="249" t="s">
        <v>63</v>
      </c>
      <c r="B91" s="250"/>
      <c r="C91" s="251"/>
      <c r="D91" s="146"/>
      <c r="E91" s="125" t="s">
        <v>55</v>
      </c>
      <c r="F91" s="126"/>
      <c r="G91" s="127"/>
      <c r="H91" s="127"/>
      <c r="I91" s="127"/>
      <c r="J91" s="127"/>
      <c r="K91" s="127"/>
      <c r="L91" s="127"/>
      <c r="M91" s="128"/>
      <c r="N91" s="127"/>
      <c r="O91" s="127"/>
      <c r="P91" s="127"/>
      <c r="Q91" s="127"/>
      <c r="R91" s="127"/>
    </row>
    <row r="92" spans="1:18" ht="21.75">
      <c r="A92" s="243"/>
      <c r="B92" s="244"/>
      <c r="C92" s="245"/>
      <c r="D92" s="144"/>
      <c r="E92" s="47" t="s">
        <v>55</v>
      </c>
      <c r="F92" s="43"/>
      <c r="G92" s="44"/>
      <c r="H92" s="44"/>
      <c r="I92" s="44"/>
      <c r="J92" s="44"/>
      <c r="K92" s="44"/>
      <c r="L92" s="44"/>
      <c r="M92" s="45"/>
      <c r="N92" s="44"/>
      <c r="O92" s="44"/>
      <c r="P92" s="44"/>
      <c r="Q92" s="44"/>
      <c r="R92" s="44"/>
    </row>
    <row r="93" spans="1:18" ht="21.75">
      <c r="A93" s="243"/>
      <c r="B93" s="244"/>
      <c r="C93" s="245"/>
      <c r="D93" s="144"/>
      <c r="E93" s="47" t="s">
        <v>55</v>
      </c>
      <c r="F93" s="43"/>
      <c r="G93" s="44"/>
      <c r="H93" s="44"/>
      <c r="I93" s="44"/>
      <c r="J93" s="44"/>
      <c r="K93" s="44"/>
      <c r="L93" s="44"/>
      <c r="M93" s="45"/>
      <c r="N93" s="44"/>
      <c r="O93" s="44"/>
      <c r="P93" s="44"/>
      <c r="Q93" s="44"/>
      <c r="R93" s="44"/>
    </row>
    <row r="94" spans="1:18" ht="21.75">
      <c r="A94" s="249" t="s">
        <v>64</v>
      </c>
      <c r="B94" s="250"/>
      <c r="C94" s="251"/>
      <c r="D94" s="146"/>
      <c r="E94" s="125" t="s">
        <v>55</v>
      </c>
      <c r="F94" s="126"/>
      <c r="G94" s="127"/>
      <c r="H94" s="127"/>
      <c r="I94" s="127"/>
      <c r="J94" s="127"/>
      <c r="K94" s="127"/>
      <c r="L94" s="127"/>
      <c r="M94" s="128"/>
      <c r="N94" s="127"/>
      <c r="O94" s="127"/>
      <c r="P94" s="127"/>
      <c r="Q94" s="127"/>
      <c r="R94" s="127"/>
    </row>
    <row r="95" spans="1:18" ht="21.75">
      <c r="A95" s="243"/>
      <c r="B95" s="244"/>
      <c r="C95" s="245"/>
      <c r="D95" s="144"/>
      <c r="E95" s="47" t="s">
        <v>55</v>
      </c>
      <c r="F95" s="43"/>
      <c r="G95" s="44"/>
      <c r="H95" s="44"/>
      <c r="I95" s="44"/>
      <c r="J95" s="44"/>
      <c r="K95" s="44"/>
      <c r="L95" s="44"/>
      <c r="M95" s="45"/>
      <c r="N95" s="44"/>
      <c r="O95" s="44"/>
      <c r="P95" s="44"/>
      <c r="Q95" s="44"/>
      <c r="R95" s="44"/>
    </row>
    <row r="96" spans="1:18" ht="21.75" customHeight="1">
      <c r="A96" s="243"/>
      <c r="B96" s="244"/>
      <c r="C96" s="245"/>
      <c r="D96" s="144"/>
      <c r="E96" s="47" t="s">
        <v>55</v>
      </c>
      <c r="F96" s="43"/>
      <c r="G96" s="44"/>
      <c r="H96" s="44"/>
      <c r="I96" s="44"/>
      <c r="J96" s="44"/>
      <c r="K96" s="44"/>
      <c r="L96" s="44"/>
      <c r="M96" s="45"/>
      <c r="N96" s="44"/>
      <c r="O96" s="44"/>
      <c r="P96" s="44"/>
      <c r="Q96" s="44"/>
      <c r="R96" s="44"/>
    </row>
    <row r="97" spans="1:18" ht="60.75" customHeight="1">
      <c r="A97" s="240" t="s">
        <v>186</v>
      </c>
      <c r="B97" s="241"/>
      <c r="C97" s="242"/>
      <c r="D97" s="146"/>
      <c r="E97" s="177" t="s">
        <v>55</v>
      </c>
      <c r="F97" s="126"/>
      <c r="G97" s="127"/>
      <c r="H97" s="127"/>
      <c r="I97" s="127"/>
      <c r="J97" s="127"/>
      <c r="K97" s="127"/>
      <c r="L97" s="127"/>
      <c r="M97" s="128"/>
      <c r="N97" s="127"/>
      <c r="O97" s="127"/>
      <c r="P97" s="127"/>
      <c r="Q97" s="127"/>
      <c r="R97" s="127"/>
    </row>
    <row r="98" spans="1:18" ht="21.75">
      <c r="A98" s="261" t="s">
        <v>206</v>
      </c>
      <c r="B98" s="262"/>
      <c r="C98" s="262"/>
      <c r="D98" s="147"/>
      <c r="E98" s="130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2"/>
    </row>
    <row r="99" spans="1:18" ht="21.75">
      <c r="A99" s="119" t="s">
        <v>215</v>
      </c>
      <c r="B99" s="120"/>
      <c r="C99" s="121"/>
      <c r="D99" s="139"/>
      <c r="E99" s="121"/>
      <c r="F99" s="122"/>
      <c r="G99" s="123"/>
      <c r="H99" s="123"/>
      <c r="I99" s="123"/>
      <c r="J99" s="123"/>
      <c r="K99" s="123"/>
      <c r="L99" s="123"/>
      <c r="M99" s="123"/>
      <c r="N99" s="123"/>
      <c r="O99" s="123"/>
      <c r="P99" s="122"/>
      <c r="Q99" s="123"/>
      <c r="R99" s="129"/>
    </row>
    <row r="100" spans="1:18" ht="21.75">
      <c r="A100" s="36"/>
      <c r="B100" s="37" t="s">
        <v>57</v>
      </c>
      <c r="C100" s="38"/>
      <c r="D100" s="140"/>
      <c r="E100" s="38" t="s">
        <v>59</v>
      </c>
      <c r="F100" s="46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</row>
    <row r="101" spans="1:18" ht="21.75">
      <c r="A101" s="39"/>
      <c r="B101" s="40" t="s">
        <v>58</v>
      </c>
      <c r="C101" s="41"/>
      <c r="D101" s="141"/>
      <c r="E101" s="41" t="s">
        <v>59</v>
      </c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</row>
    <row r="102" spans="1:18" ht="21.75">
      <c r="A102" s="258" t="s">
        <v>56</v>
      </c>
      <c r="B102" s="259"/>
      <c r="C102" s="260"/>
      <c r="D102" s="142"/>
      <c r="E102" s="64" t="s">
        <v>59</v>
      </c>
      <c r="F102" s="84"/>
      <c r="G102" s="85"/>
      <c r="H102" s="85"/>
      <c r="I102" s="85"/>
      <c r="J102" s="85"/>
      <c r="K102" s="85"/>
      <c r="L102" s="85"/>
      <c r="M102" s="86"/>
      <c r="N102" s="85"/>
      <c r="O102" s="85"/>
      <c r="P102" s="85"/>
      <c r="Q102" s="85"/>
      <c r="R102" s="85"/>
    </row>
    <row r="103" spans="1:18" ht="21.75">
      <c r="A103" s="243"/>
      <c r="B103" s="244"/>
      <c r="C103" s="245"/>
      <c r="D103" s="144"/>
      <c r="E103" s="47" t="s">
        <v>59</v>
      </c>
      <c r="F103" s="43"/>
      <c r="G103" s="44"/>
      <c r="H103" s="44"/>
      <c r="I103" s="44"/>
      <c r="J103" s="44"/>
      <c r="K103" s="44"/>
      <c r="L103" s="44"/>
      <c r="M103" s="45"/>
      <c r="N103" s="44"/>
      <c r="O103" s="44"/>
      <c r="P103" s="44"/>
      <c r="Q103" s="44"/>
      <c r="R103" s="44"/>
    </row>
    <row r="104" spans="1:18" ht="21.75">
      <c r="A104" s="246"/>
      <c r="B104" s="247"/>
      <c r="C104" s="248"/>
      <c r="D104" s="144"/>
      <c r="E104" s="47" t="s">
        <v>59</v>
      </c>
      <c r="F104" s="43"/>
      <c r="G104" s="44"/>
      <c r="H104" s="44"/>
      <c r="I104" s="44"/>
      <c r="J104" s="44"/>
      <c r="K104" s="44"/>
      <c r="L104" s="44"/>
      <c r="M104" s="45"/>
      <c r="N104" s="44"/>
      <c r="O104" s="44"/>
      <c r="P104" s="44"/>
      <c r="Q104" s="44"/>
      <c r="R104" s="44"/>
    </row>
    <row r="105" spans="1:18" ht="21.75">
      <c r="A105" s="258" t="s">
        <v>60</v>
      </c>
      <c r="B105" s="259"/>
      <c r="C105" s="260"/>
      <c r="D105" s="142"/>
      <c r="E105" s="64" t="s">
        <v>59</v>
      </c>
      <c r="F105" s="84"/>
      <c r="G105" s="85"/>
      <c r="H105" s="85"/>
      <c r="I105" s="85"/>
      <c r="J105" s="85"/>
      <c r="K105" s="85"/>
      <c r="L105" s="85"/>
      <c r="M105" s="86"/>
      <c r="N105" s="85"/>
      <c r="O105" s="85"/>
      <c r="P105" s="85"/>
      <c r="Q105" s="85"/>
      <c r="R105" s="85"/>
    </row>
    <row r="106" spans="1:18" ht="21.75">
      <c r="A106" s="243"/>
      <c r="B106" s="244"/>
      <c r="C106" s="245"/>
      <c r="D106" s="144"/>
      <c r="E106" s="47" t="s">
        <v>59</v>
      </c>
      <c r="F106" s="43"/>
      <c r="G106" s="44"/>
      <c r="H106" s="44"/>
      <c r="I106" s="44"/>
      <c r="J106" s="44"/>
      <c r="K106" s="44"/>
      <c r="L106" s="44"/>
      <c r="M106" s="45"/>
      <c r="N106" s="44"/>
      <c r="O106" s="44"/>
      <c r="P106" s="44"/>
      <c r="Q106" s="44"/>
      <c r="R106" s="44"/>
    </row>
    <row r="107" spans="1:18" ht="21.75">
      <c r="A107" s="243"/>
      <c r="B107" s="244"/>
      <c r="C107" s="245"/>
      <c r="D107" s="144"/>
      <c r="E107" s="47" t="s">
        <v>59</v>
      </c>
      <c r="F107" s="43"/>
      <c r="G107" s="44"/>
      <c r="H107" s="44"/>
      <c r="I107" s="44"/>
      <c r="J107" s="44"/>
      <c r="K107" s="44"/>
      <c r="L107" s="44"/>
      <c r="M107" s="45"/>
      <c r="N107" s="44"/>
      <c r="O107" s="44"/>
      <c r="P107" s="44"/>
      <c r="Q107" s="44"/>
      <c r="R107" s="44"/>
    </row>
    <row r="108" spans="1:18" ht="21.75">
      <c r="A108" s="258" t="s">
        <v>61</v>
      </c>
      <c r="B108" s="259"/>
      <c r="C108" s="260"/>
      <c r="D108" s="142"/>
      <c r="E108" s="64" t="s">
        <v>59</v>
      </c>
      <c r="F108" s="84"/>
      <c r="G108" s="85"/>
      <c r="H108" s="85"/>
      <c r="I108" s="85"/>
      <c r="J108" s="85"/>
      <c r="K108" s="85"/>
      <c r="L108" s="85"/>
      <c r="M108" s="86"/>
      <c r="N108" s="85"/>
      <c r="O108" s="85"/>
      <c r="P108" s="85"/>
      <c r="Q108" s="85"/>
      <c r="R108" s="85"/>
    </row>
    <row r="109" spans="1:18" ht="21.75">
      <c r="A109" s="246"/>
      <c r="B109" s="247"/>
      <c r="C109" s="248"/>
      <c r="D109" s="144"/>
      <c r="E109" s="47" t="s">
        <v>59</v>
      </c>
      <c r="F109" s="43"/>
      <c r="G109" s="44"/>
      <c r="H109" s="44"/>
      <c r="I109" s="44"/>
      <c r="J109" s="44"/>
      <c r="K109" s="44"/>
      <c r="L109" s="44"/>
      <c r="M109" s="45"/>
      <c r="N109" s="44"/>
      <c r="O109" s="44"/>
      <c r="P109" s="44"/>
      <c r="Q109" s="44"/>
      <c r="R109" s="44"/>
    </row>
    <row r="110" spans="1:18" ht="21.75" customHeight="1">
      <c r="A110" s="243"/>
      <c r="B110" s="244"/>
      <c r="C110" s="245"/>
      <c r="D110" s="144"/>
      <c r="E110" s="47" t="s">
        <v>59</v>
      </c>
      <c r="F110" s="43"/>
      <c r="G110" s="44"/>
      <c r="H110" s="44"/>
      <c r="I110" s="44"/>
      <c r="J110" s="44"/>
      <c r="K110" s="44"/>
      <c r="L110" s="44"/>
      <c r="M110" s="45"/>
      <c r="N110" s="44"/>
      <c r="O110" s="44"/>
      <c r="P110" s="44"/>
      <c r="Q110" s="44"/>
      <c r="R110" s="44"/>
    </row>
    <row r="111" spans="1:18" ht="21.75">
      <c r="A111" s="258" t="s">
        <v>62</v>
      </c>
      <c r="B111" s="259"/>
      <c r="C111" s="260"/>
      <c r="D111" s="142"/>
      <c r="E111" s="64" t="s">
        <v>59</v>
      </c>
      <c r="F111" s="84"/>
      <c r="G111" s="85"/>
      <c r="H111" s="85"/>
      <c r="I111" s="85"/>
      <c r="J111" s="85"/>
      <c r="K111" s="85"/>
      <c r="L111" s="85"/>
      <c r="M111" s="86"/>
      <c r="N111" s="85"/>
      <c r="O111" s="85"/>
      <c r="P111" s="85"/>
      <c r="Q111" s="85"/>
      <c r="R111" s="85"/>
    </row>
    <row r="112" spans="1:18" ht="21.75">
      <c r="A112" s="243"/>
      <c r="B112" s="244"/>
      <c r="C112" s="245"/>
      <c r="D112" s="144"/>
      <c r="E112" s="47" t="s">
        <v>59</v>
      </c>
      <c r="F112" s="43"/>
      <c r="G112" s="44"/>
      <c r="H112" s="44"/>
      <c r="I112" s="44"/>
      <c r="J112" s="44"/>
      <c r="K112" s="44"/>
      <c r="L112" s="44"/>
      <c r="M112" s="45"/>
      <c r="N112" s="44"/>
      <c r="O112" s="44"/>
      <c r="P112" s="44"/>
      <c r="Q112" s="44"/>
      <c r="R112" s="44"/>
    </row>
    <row r="113" spans="1:18" ht="21" customHeight="1">
      <c r="A113" s="243"/>
      <c r="B113" s="244"/>
      <c r="C113" s="245"/>
      <c r="D113" s="144"/>
      <c r="E113" s="47" t="s">
        <v>59</v>
      </c>
      <c r="F113" s="43"/>
      <c r="G113" s="44"/>
      <c r="H113" s="44"/>
      <c r="I113" s="44"/>
      <c r="J113" s="44"/>
      <c r="K113" s="44"/>
      <c r="L113" s="44"/>
      <c r="M113" s="45"/>
      <c r="N113" s="44"/>
      <c r="O113" s="44"/>
      <c r="P113" s="44"/>
      <c r="Q113" s="44"/>
      <c r="R113" s="44"/>
    </row>
    <row r="114" spans="1:18" ht="60" customHeight="1">
      <c r="A114" s="253" t="s">
        <v>185</v>
      </c>
      <c r="B114" s="254"/>
      <c r="C114" s="255"/>
      <c r="D114" s="142"/>
      <c r="E114" s="64" t="s">
        <v>59</v>
      </c>
      <c r="F114" s="84"/>
      <c r="G114" s="85"/>
      <c r="H114" s="85"/>
      <c r="I114" s="85"/>
      <c r="J114" s="85"/>
      <c r="K114" s="85"/>
      <c r="L114" s="85"/>
      <c r="M114" s="86"/>
      <c r="N114" s="85"/>
      <c r="O114" s="85"/>
      <c r="P114" s="85"/>
      <c r="Q114" s="85"/>
      <c r="R114" s="85"/>
    </row>
    <row r="115" spans="1:18" ht="21.75" customHeight="1">
      <c r="A115" s="151" t="s">
        <v>214</v>
      </c>
      <c r="B115" s="110"/>
      <c r="C115" s="111"/>
      <c r="D115" s="145"/>
      <c r="E115" s="111"/>
      <c r="F115" s="112"/>
      <c r="G115" s="113"/>
      <c r="H115" s="113"/>
      <c r="I115" s="113"/>
      <c r="J115" s="113"/>
      <c r="K115" s="113"/>
      <c r="L115" s="113"/>
      <c r="M115" s="113"/>
      <c r="N115" s="113"/>
      <c r="O115" s="113"/>
      <c r="P115" s="112"/>
      <c r="Q115" s="113"/>
      <c r="R115" s="124"/>
    </row>
    <row r="116" spans="1:18" ht="21.75" customHeight="1">
      <c r="A116" s="36"/>
      <c r="B116" s="37" t="s">
        <v>57</v>
      </c>
      <c r="C116" s="38"/>
      <c r="D116" s="140"/>
      <c r="E116" s="38" t="s">
        <v>59</v>
      </c>
      <c r="F116" s="46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</row>
    <row r="117" spans="1:18" ht="21.75" customHeight="1">
      <c r="A117" s="39"/>
      <c r="B117" s="40" t="s">
        <v>58</v>
      </c>
      <c r="C117" s="41"/>
      <c r="D117" s="141"/>
      <c r="E117" s="41" t="s">
        <v>59</v>
      </c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</row>
    <row r="118" spans="1:18" ht="21.75" customHeight="1">
      <c r="A118" s="249" t="s">
        <v>56</v>
      </c>
      <c r="B118" s="250"/>
      <c r="C118" s="251"/>
      <c r="D118" s="146"/>
      <c r="E118" s="125" t="s">
        <v>59</v>
      </c>
      <c r="F118" s="126"/>
      <c r="G118" s="127"/>
      <c r="H118" s="127"/>
      <c r="I118" s="127"/>
      <c r="J118" s="127"/>
      <c r="K118" s="127"/>
      <c r="L118" s="127"/>
      <c r="M118" s="128"/>
      <c r="N118" s="127"/>
      <c r="O118" s="127"/>
      <c r="P118" s="127"/>
      <c r="Q118" s="127"/>
      <c r="R118" s="127"/>
    </row>
    <row r="119" spans="1:18" ht="21.75" customHeight="1">
      <c r="A119" s="246"/>
      <c r="B119" s="247"/>
      <c r="C119" s="248"/>
      <c r="D119" s="144"/>
      <c r="E119" s="47" t="s">
        <v>59</v>
      </c>
      <c r="F119" s="43"/>
      <c r="G119" s="44"/>
      <c r="H119" s="44"/>
      <c r="I119" s="44"/>
      <c r="J119" s="44"/>
      <c r="K119" s="44"/>
      <c r="L119" s="44"/>
      <c r="M119" s="45"/>
      <c r="N119" s="44"/>
      <c r="O119" s="44"/>
      <c r="P119" s="44"/>
      <c r="Q119" s="44"/>
      <c r="R119" s="44"/>
    </row>
    <row r="120" spans="1:18" ht="21.75" customHeight="1">
      <c r="A120" s="246"/>
      <c r="B120" s="247"/>
      <c r="C120" s="248"/>
      <c r="D120" s="144"/>
      <c r="E120" s="47" t="s">
        <v>59</v>
      </c>
      <c r="F120" s="43"/>
      <c r="G120" s="44"/>
      <c r="H120" s="44"/>
      <c r="I120" s="44"/>
      <c r="J120" s="44"/>
      <c r="K120" s="44"/>
      <c r="L120" s="44"/>
      <c r="M120" s="45"/>
      <c r="N120" s="44"/>
      <c r="O120" s="44"/>
      <c r="P120" s="44"/>
      <c r="Q120" s="44"/>
      <c r="R120" s="44"/>
    </row>
    <row r="121" spans="1:18" ht="21.75">
      <c r="A121" s="249" t="s">
        <v>60</v>
      </c>
      <c r="B121" s="250"/>
      <c r="C121" s="251"/>
      <c r="D121" s="146"/>
      <c r="E121" s="125" t="s">
        <v>59</v>
      </c>
      <c r="F121" s="126"/>
      <c r="G121" s="127"/>
      <c r="H121" s="127"/>
      <c r="I121" s="127"/>
      <c r="J121" s="127"/>
      <c r="K121" s="127"/>
      <c r="L121" s="127"/>
      <c r="M121" s="128"/>
      <c r="N121" s="127"/>
      <c r="O121" s="127"/>
      <c r="P121" s="127"/>
      <c r="Q121" s="127"/>
      <c r="R121" s="127"/>
    </row>
    <row r="122" spans="1:18" ht="21.75">
      <c r="A122" s="243"/>
      <c r="B122" s="244"/>
      <c r="C122" s="245"/>
      <c r="D122" s="144"/>
      <c r="E122" s="47" t="s">
        <v>59</v>
      </c>
      <c r="F122" s="43"/>
      <c r="G122" s="44"/>
      <c r="H122" s="44"/>
      <c r="I122" s="44"/>
      <c r="J122" s="44"/>
      <c r="K122" s="44"/>
      <c r="L122" s="44"/>
      <c r="M122" s="45"/>
      <c r="N122" s="44"/>
      <c r="O122" s="44"/>
      <c r="P122" s="44"/>
      <c r="Q122" s="44"/>
      <c r="R122" s="44"/>
    </row>
    <row r="123" spans="1:18" ht="21.75">
      <c r="A123" s="243"/>
      <c r="B123" s="244"/>
      <c r="C123" s="245"/>
      <c r="D123" s="144"/>
      <c r="E123" s="47" t="s">
        <v>59</v>
      </c>
      <c r="F123" s="43"/>
      <c r="G123" s="44"/>
      <c r="H123" s="44"/>
      <c r="I123" s="44"/>
      <c r="J123" s="44"/>
      <c r="K123" s="44"/>
      <c r="L123" s="44"/>
      <c r="M123" s="45"/>
      <c r="N123" s="44"/>
      <c r="O123" s="44"/>
      <c r="P123" s="44"/>
      <c r="Q123" s="44"/>
      <c r="R123" s="44"/>
    </row>
    <row r="124" spans="1:18" ht="21.75">
      <c r="A124" s="249" t="s">
        <v>61</v>
      </c>
      <c r="B124" s="250"/>
      <c r="C124" s="251"/>
      <c r="D124" s="146"/>
      <c r="E124" s="125" t="s">
        <v>59</v>
      </c>
      <c r="F124" s="126"/>
      <c r="G124" s="127"/>
      <c r="H124" s="127"/>
      <c r="I124" s="127"/>
      <c r="J124" s="127"/>
      <c r="K124" s="127"/>
      <c r="L124" s="127"/>
      <c r="M124" s="128"/>
      <c r="N124" s="127"/>
      <c r="O124" s="127"/>
      <c r="P124" s="127"/>
      <c r="Q124" s="127"/>
      <c r="R124" s="127"/>
    </row>
    <row r="125" spans="1:18" ht="21.75">
      <c r="A125" s="246"/>
      <c r="B125" s="247"/>
      <c r="C125" s="248"/>
      <c r="D125" s="144"/>
      <c r="E125" s="47" t="s">
        <v>59</v>
      </c>
      <c r="F125" s="43"/>
      <c r="G125" s="44"/>
      <c r="H125" s="44"/>
      <c r="I125" s="44"/>
      <c r="J125" s="44"/>
      <c r="K125" s="44"/>
      <c r="L125" s="44"/>
      <c r="M125" s="45"/>
      <c r="N125" s="44"/>
      <c r="O125" s="44"/>
      <c r="P125" s="44"/>
      <c r="Q125" s="44"/>
      <c r="R125" s="44"/>
    </row>
    <row r="126" spans="1:18" ht="21.75">
      <c r="A126" s="243"/>
      <c r="B126" s="244"/>
      <c r="C126" s="245"/>
      <c r="D126" s="144"/>
      <c r="E126" s="47" t="s">
        <v>59</v>
      </c>
      <c r="F126" s="43"/>
      <c r="G126" s="44"/>
      <c r="H126" s="44"/>
      <c r="I126" s="44"/>
      <c r="J126" s="44"/>
      <c r="K126" s="44"/>
      <c r="L126" s="44"/>
      <c r="M126" s="45"/>
      <c r="N126" s="44"/>
      <c r="O126" s="44"/>
      <c r="P126" s="44"/>
      <c r="Q126" s="44"/>
      <c r="R126" s="44"/>
    </row>
    <row r="127" spans="1:18" ht="21.75" customHeight="1">
      <c r="A127" s="249" t="s">
        <v>62</v>
      </c>
      <c r="B127" s="250"/>
      <c r="C127" s="251"/>
      <c r="D127" s="146"/>
      <c r="E127" s="125" t="s">
        <v>59</v>
      </c>
      <c r="F127" s="126"/>
      <c r="G127" s="127"/>
      <c r="H127" s="127"/>
      <c r="I127" s="127"/>
      <c r="J127" s="127"/>
      <c r="K127" s="127"/>
      <c r="L127" s="127"/>
      <c r="M127" s="128"/>
      <c r="N127" s="127"/>
      <c r="O127" s="127"/>
      <c r="P127" s="127"/>
      <c r="Q127" s="127"/>
      <c r="R127" s="127"/>
    </row>
    <row r="128" spans="1:18" ht="21.75">
      <c r="A128" s="243"/>
      <c r="B128" s="244"/>
      <c r="C128" s="245"/>
      <c r="D128" s="144"/>
      <c r="E128" s="47" t="s">
        <v>59</v>
      </c>
      <c r="F128" s="43"/>
      <c r="G128" s="44"/>
      <c r="H128" s="44"/>
      <c r="I128" s="44"/>
      <c r="J128" s="44"/>
      <c r="K128" s="44"/>
      <c r="L128" s="44"/>
      <c r="M128" s="45"/>
      <c r="N128" s="44"/>
      <c r="O128" s="44"/>
      <c r="P128" s="44"/>
      <c r="Q128" s="44"/>
      <c r="R128" s="44"/>
    </row>
    <row r="129" spans="1:18" ht="21.75" customHeight="1">
      <c r="A129" s="243"/>
      <c r="B129" s="244"/>
      <c r="C129" s="245"/>
      <c r="D129" s="144"/>
      <c r="E129" s="47" t="s">
        <v>59</v>
      </c>
      <c r="F129" s="43"/>
      <c r="G129" s="44"/>
      <c r="H129" s="44"/>
      <c r="I129" s="44"/>
      <c r="J129" s="44"/>
      <c r="K129" s="44"/>
      <c r="L129" s="44"/>
      <c r="M129" s="45"/>
      <c r="N129" s="44"/>
      <c r="O129" s="44"/>
      <c r="P129" s="44"/>
      <c r="Q129" s="44"/>
      <c r="R129" s="44"/>
    </row>
    <row r="130" spans="1:18" ht="60" customHeight="1">
      <c r="A130" s="240" t="s">
        <v>185</v>
      </c>
      <c r="B130" s="241"/>
      <c r="C130" s="242"/>
      <c r="D130" s="146"/>
      <c r="E130" s="125" t="s">
        <v>59</v>
      </c>
      <c r="F130" s="126"/>
      <c r="G130" s="127"/>
      <c r="H130" s="127"/>
      <c r="I130" s="127"/>
      <c r="J130" s="127"/>
      <c r="K130" s="127"/>
      <c r="L130" s="127"/>
      <c r="M130" s="128"/>
      <c r="N130" s="127"/>
      <c r="O130" s="127"/>
      <c r="P130" s="127"/>
      <c r="Q130" s="127"/>
      <c r="R130" s="127"/>
    </row>
    <row r="143" spans="1:18" ht="60" customHeight="1"/>
  </sheetData>
  <mergeCells count="149">
    <mergeCell ref="D5:E5"/>
    <mergeCell ref="Q9:R9"/>
    <mergeCell ref="G10:I10"/>
    <mergeCell ref="J10:L10"/>
    <mergeCell ref="M10:O10"/>
    <mergeCell ref="P10:R10"/>
    <mergeCell ref="A1:R1"/>
    <mergeCell ref="A3:C5"/>
    <mergeCell ref="D3:E3"/>
    <mergeCell ref="G3:I3"/>
    <mergeCell ref="J3:R3"/>
    <mergeCell ref="D4:E4"/>
    <mergeCell ref="G4:I4"/>
    <mergeCell ref="J4:L4"/>
    <mergeCell ref="M4:O4"/>
    <mergeCell ref="P4:R4"/>
    <mergeCell ref="A18:C18"/>
    <mergeCell ref="A19:C19"/>
    <mergeCell ref="Q20:R20"/>
    <mergeCell ref="G21:I21"/>
    <mergeCell ref="J21:L21"/>
    <mergeCell ref="M21:O21"/>
    <mergeCell ref="P21:R21"/>
    <mergeCell ref="A12:C12"/>
    <mergeCell ref="A13:C13"/>
    <mergeCell ref="A14:C14"/>
    <mergeCell ref="A15:C15"/>
    <mergeCell ref="A16:C16"/>
    <mergeCell ref="A17:C17"/>
    <mergeCell ref="A29:C29"/>
    <mergeCell ref="A30:C30"/>
    <mergeCell ref="A31:C31"/>
    <mergeCell ref="Q32:R32"/>
    <mergeCell ref="G33:I33"/>
    <mergeCell ref="J33:L33"/>
    <mergeCell ref="M33:O33"/>
    <mergeCell ref="P33:R33"/>
    <mergeCell ref="A23:C23"/>
    <mergeCell ref="A24:C24"/>
    <mergeCell ref="A25:C25"/>
    <mergeCell ref="A26:C26"/>
    <mergeCell ref="A27:C27"/>
    <mergeCell ref="A28:C28"/>
    <mergeCell ref="A41:C41"/>
    <mergeCell ref="Q42:R42"/>
    <mergeCell ref="G43:I43"/>
    <mergeCell ref="J43:L43"/>
    <mergeCell ref="M43:O43"/>
    <mergeCell ref="P43:R43"/>
    <mergeCell ref="A35:C35"/>
    <mergeCell ref="A36:C36"/>
    <mergeCell ref="A37:C37"/>
    <mergeCell ref="A38:C38"/>
    <mergeCell ref="A39:C39"/>
    <mergeCell ref="A40:C40"/>
    <mergeCell ref="A51:C51"/>
    <mergeCell ref="A52:C52"/>
    <mergeCell ref="Q53:R53"/>
    <mergeCell ref="G54:I54"/>
    <mergeCell ref="J54:L54"/>
    <mergeCell ref="M54:O54"/>
    <mergeCell ref="P54:R54"/>
    <mergeCell ref="A45:C45"/>
    <mergeCell ref="A46:C46"/>
    <mergeCell ref="A47:C47"/>
    <mergeCell ref="A48:C48"/>
    <mergeCell ref="A49:C49"/>
    <mergeCell ref="A50:C50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74:C74"/>
    <mergeCell ref="A75:C75"/>
    <mergeCell ref="A76:C76"/>
    <mergeCell ref="G77:I77"/>
    <mergeCell ref="J77:L77"/>
    <mergeCell ref="M77:O77"/>
    <mergeCell ref="A68:C68"/>
    <mergeCell ref="A69:C69"/>
    <mergeCell ref="A70:C70"/>
    <mergeCell ref="A71:C71"/>
    <mergeCell ref="A72:C72"/>
    <mergeCell ref="A73:C73"/>
    <mergeCell ref="A84:C84"/>
    <mergeCell ref="A85:C85"/>
    <mergeCell ref="A86:C86"/>
    <mergeCell ref="A87:C87"/>
    <mergeCell ref="A88:C88"/>
    <mergeCell ref="A89:C89"/>
    <mergeCell ref="P77:R77"/>
    <mergeCell ref="A79:C79"/>
    <mergeCell ref="A80:C80"/>
    <mergeCell ref="A81:C81"/>
    <mergeCell ref="A82:C82"/>
    <mergeCell ref="A83:C83"/>
    <mergeCell ref="A96:C96"/>
    <mergeCell ref="A97:C97"/>
    <mergeCell ref="A98:C98"/>
    <mergeCell ref="G100:I100"/>
    <mergeCell ref="J100:L100"/>
    <mergeCell ref="M100:O100"/>
    <mergeCell ref="A90:C90"/>
    <mergeCell ref="A91:C91"/>
    <mergeCell ref="A92:C92"/>
    <mergeCell ref="A93:C93"/>
    <mergeCell ref="A94:C94"/>
    <mergeCell ref="A95:C95"/>
    <mergeCell ref="A110:C110"/>
    <mergeCell ref="A111:C111"/>
    <mergeCell ref="A112:C112"/>
    <mergeCell ref="P100:R100"/>
    <mergeCell ref="A102:C102"/>
    <mergeCell ref="A103:C103"/>
    <mergeCell ref="A104:C104"/>
    <mergeCell ref="A105:C105"/>
    <mergeCell ref="A106:C106"/>
    <mergeCell ref="A130:C130"/>
    <mergeCell ref="A7:R7"/>
    <mergeCell ref="A6:R6"/>
    <mergeCell ref="A124:C124"/>
    <mergeCell ref="A125:C125"/>
    <mergeCell ref="A126:C126"/>
    <mergeCell ref="A127:C127"/>
    <mergeCell ref="A128:C128"/>
    <mergeCell ref="A129:C129"/>
    <mergeCell ref="A118:C118"/>
    <mergeCell ref="A119:C119"/>
    <mergeCell ref="A120:C120"/>
    <mergeCell ref="A121:C121"/>
    <mergeCell ref="A122:C122"/>
    <mergeCell ref="A123:C123"/>
    <mergeCell ref="A113:C113"/>
    <mergeCell ref="A114:C114"/>
    <mergeCell ref="G116:I116"/>
    <mergeCell ref="J116:L116"/>
    <mergeCell ref="M116:O116"/>
    <mergeCell ref="P116:R116"/>
    <mergeCell ref="A107:C107"/>
    <mergeCell ref="A108:C108"/>
    <mergeCell ref="A109:C109"/>
  </mergeCells>
  <pageMargins left="0.41" right="0.36" top="0.75" bottom="0.25" header="0.22" footer="0.14000000000000001"/>
  <pageSetup paperSize="9" scale="73" orientation="landscape" r:id="rId1"/>
  <rowBreaks count="5" manualBreakCount="5">
    <brk id="30" max="17" man="1"/>
    <brk id="51" max="17" man="1"/>
    <brk id="75" max="17" man="1"/>
    <brk id="97" max="17" man="1"/>
    <brk id="123" max="17" man="1"/>
  </rowBreaks>
  <colBreaks count="1" manualBreakCount="1">
    <brk id="18" max="2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83D5A-4646-412D-925E-E435D2FB7476}">
  <dimension ref="A1:K32"/>
  <sheetViews>
    <sheetView view="pageBreakPreview" zoomScaleNormal="100" zoomScaleSheetLayoutView="100" zoomScalePageLayoutView="80" workbookViewId="0">
      <selection activeCell="J10" sqref="J10"/>
    </sheetView>
  </sheetViews>
  <sheetFormatPr defaultColWidth="9.140625" defaultRowHeight="21.75"/>
  <cols>
    <col min="1" max="1" width="4.7109375" style="68" customWidth="1"/>
    <col min="2" max="2" width="9.140625" style="68" customWidth="1"/>
    <col min="3" max="3" width="9.140625" style="68"/>
    <col min="4" max="4" width="12.7109375" style="68" customWidth="1"/>
    <col min="5" max="5" width="9.140625" style="68" customWidth="1"/>
    <col min="6" max="6" width="13" style="68" customWidth="1"/>
    <col min="7" max="10" width="9.140625" style="68"/>
    <col min="11" max="11" width="9.140625" style="77"/>
    <col min="12" max="16384" width="9.140625" style="68"/>
  </cols>
  <sheetData>
    <row r="1" spans="1:11" ht="24">
      <c r="A1" s="199" t="s">
        <v>173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24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>
      <c r="A3" s="69"/>
      <c r="B3" s="69"/>
      <c r="C3" s="69"/>
      <c r="D3" s="69"/>
      <c r="E3" s="69"/>
      <c r="F3" s="69"/>
      <c r="G3" s="69"/>
      <c r="H3" s="69"/>
      <c r="I3" s="69"/>
      <c r="J3" s="69"/>
      <c r="K3" s="70" t="s">
        <v>174</v>
      </c>
    </row>
    <row r="4" spans="1:11" ht="26.25" customHeight="1">
      <c r="A4" s="71" t="s">
        <v>189</v>
      </c>
      <c r="B4" s="71"/>
      <c r="C4" s="71"/>
      <c r="D4" s="71"/>
      <c r="E4" s="71"/>
      <c r="F4" s="71"/>
      <c r="K4" s="72"/>
    </row>
    <row r="5" spans="1:11" ht="26.25" customHeight="1">
      <c r="A5" s="71" t="s">
        <v>0</v>
      </c>
      <c r="B5" s="71"/>
      <c r="C5" s="71"/>
      <c r="D5" s="71"/>
      <c r="E5" s="71"/>
      <c r="F5" s="71"/>
      <c r="K5" s="72"/>
    </row>
    <row r="6" spans="1:11" ht="32.25" customHeight="1">
      <c r="A6" s="197" t="s">
        <v>190</v>
      </c>
      <c r="B6" s="197"/>
      <c r="C6" s="197"/>
      <c r="D6" s="197"/>
      <c r="E6" s="197"/>
      <c r="F6" s="197"/>
      <c r="G6" s="197"/>
      <c r="H6" s="197"/>
      <c r="I6" s="197"/>
      <c r="J6" s="197"/>
      <c r="K6" s="72"/>
    </row>
    <row r="7" spans="1:11" ht="38.25" customHeight="1">
      <c r="A7" s="198" t="s">
        <v>1</v>
      </c>
      <c r="B7" s="198"/>
      <c r="C7" s="198"/>
      <c r="D7" s="198"/>
      <c r="E7" s="198"/>
      <c r="F7" s="198"/>
      <c r="K7" s="72"/>
    </row>
    <row r="8" spans="1:11" ht="27" customHeight="1">
      <c r="B8" s="73" t="s">
        <v>191</v>
      </c>
      <c r="K8" s="72"/>
    </row>
    <row r="9" spans="1:11" ht="27" customHeight="1">
      <c r="B9" s="73" t="s">
        <v>192</v>
      </c>
      <c r="K9" s="72"/>
    </row>
    <row r="10" spans="1:11" ht="47.25" customHeight="1">
      <c r="A10" s="198" t="s">
        <v>195</v>
      </c>
      <c r="B10" s="198"/>
      <c r="C10" s="198"/>
      <c r="D10" s="198"/>
      <c r="E10" s="198"/>
      <c r="F10" s="198"/>
      <c r="G10" s="198"/>
      <c r="H10" s="198"/>
      <c r="I10" s="198"/>
      <c r="J10" s="88"/>
      <c r="K10" s="72"/>
    </row>
    <row r="11" spans="1:11">
      <c r="B11" s="73"/>
      <c r="K11" s="72"/>
    </row>
    <row r="12" spans="1:11" ht="36" customHeight="1">
      <c r="A12" s="198" t="s">
        <v>168</v>
      </c>
      <c r="B12" s="198"/>
      <c r="C12" s="198"/>
      <c r="D12" s="198"/>
      <c r="E12" s="198"/>
      <c r="F12" s="198"/>
      <c r="G12" s="198"/>
      <c r="H12" s="198"/>
      <c r="I12" s="198"/>
      <c r="J12" s="198"/>
      <c r="K12" s="72"/>
    </row>
    <row r="13" spans="1:11">
      <c r="B13" s="73"/>
      <c r="K13" s="72"/>
    </row>
    <row r="14" spans="1:11" ht="25.5" customHeight="1">
      <c r="A14" s="71" t="s">
        <v>178</v>
      </c>
      <c r="K14" s="72"/>
    </row>
    <row r="15" spans="1:11" ht="17.25" customHeight="1">
      <c r="A15" s="71"/>
      <c r="B15" s="74"/>
      <c r="K15" s="72"/>
    </row>
    <row r="16" spans="1:11" ht="19.5" customHeight="1">
      <c r="B16" s="73"/>
      <c r="K16" s="72"/>
    </row>
    <row r="17" spans="1:11" ht="21" customHeight="1">
      <c r="B17" s="73"/>
      <c r="K17" s="72"/>
    </row>
    <row r="18" spans="1:11" ht="18.75" customHeight="1">
      <c r="B18" s="73"/>
      <c r="K18" s="72"/>
    </row>
    <row r="19" spans="1:11">
      <c r="B19" s="73"/>
      <c r="K19" s="72"/>
    </row>
    <row r="20" spans="1:11">
      <c r="B20" s="73"/>
      <c r="K20" s="72"/>
    </row>
    <row r="21" spans="1:11">
      <c r="B21" s="73"/>
      <c r="K21" s="72"/>
    </row>
    <row r="22" spans="1:11" ht="18.75" customHeight="1">
      <c r="B22" s="74"/>
      <c r="K22" s="72"/>
    </row>
    <row r="23" spans="1:11" ht="18.75" customHeight="1">
      <c r="B23" s="196"/>
      <c r="C23" s="196"/>
      <c r="D23" s="196"/>
      <c r="E23" s="196"/>
      <c r="F23" s="196"/>
      <c r="G23" s="196"/>
      <c r="K23" s="72"/>
    </row>
    <row r="24" spans="1:11" ht="18.75" customHeight="1">
      <c r="B24" s="75"/>
      <c r="C24" s="76"/>
      <c r="D24" s="76"/>
      <c r="E24" s="76"/>
      <c r="F24" s="76"/>
      <c r="G24" s="76"/>
      <c r="K24" s="72"/>
    </row>
    <row r="25" spans="1:11">
      <c r="B25" s="73"/>
      <c r="K25" s="72"/>
    </row>
    <row r="26" spans="1:11" ht="18.75" customHeight="1">
      <c r="B26" s="75"/>
      <c r="C26" s="76"/>
      <c r="D26" s="76"/>
      <c r="E26" s="76"/>
      <c r="F26" s="76"/>
      <c r="G26" s="76"/>
      <c r="K26" s="72"/>
    </row>
    <row r="27" spans="1:11" ht="23.25" customHeight="1">
      <c r="B27" s="73"/>
      <c r="K27" s="72"/>
    </row>
    <row r="28" spans="1:11" ht="38.25" customHeight="1">
      <c r="B28" s="196"/>
      <c r="C28" s="196"/>
      <c r="D28" s="196"/>
      <c r="E28" s="196"/>
      <c r="F28" s="196"/>
      <c r="G28" s="196"/>
      <c r="K28" s="72"/>
    </row>
    <row r="29" spans="1:11">
      <c r="B29" s="73"/>
      <c r="K29" s="72"/>
    </row>
    <row r="30" spans="1:11">
      <c r="B30" s="73"/>
      <c r="K30" s="72"/>
    </row>
    <row r="31" spans="1:11">
      <c r="A31" s="71"/>
      <c r="K31" s="72"/>
    </row>
    <row r="32" spans="1:11">
      <c r="A32" s="71"/>
      <c r="K32" s="72"/>
    </row>
  </sheetData>
  <mergeCells count="7">
    <mergeCell ref="B28:G28"/>
    <mergeCell ref="A6:J6"/>
    <mergeCell ref="A10:I10"/>
    <mergeCell ref="A12:J12"/>
    <mergeCell ref="A1:K1"/>
    <mergeCell ref="A7:F7"/>
    <mergeCell ref="B23:G23"/>
  </mergeCells>
  <pageMargins left="1.1156250000000001" right="0.7" top="0.75" bottom="0.75" header="0.3" footer="0.46200896762904636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I2"/>
  <sheetViews>
    <sheetView view="pageBreakPreview" zoomScaleNormal="100" zoomScaleSheetLayoutView="100" workbookViewId="0">
      <selection sqref="A1:I1"/>
    </sheetView>
  </sheetViews>
  <sheetFormatPr defaultColWidth="9.140625" defaultRowHeight="24"/>
  <cols>
    <col min="1" max="1" width="11.42578125" style="1" customWidth="1"/>
    <col min="2" max="8" width="9.140625" style="1"/>
    <col min="9" max="9" width="11.28515625" style="1" customWidth="1"/>
    <col min="10" max="10" width="28.42578125" style="1" customWidth="1"/>
    <col min="11" max="11" width="9.85546875" style="1" customWidth="1"/>
    <col min="12" max="16384" width="9.140625" style="1"/>
  </cols>
  <sheetData>
    <row r="1" spans="1:9" ht="43.5" customHeight="1">
      <c r="A1" s="201" t="s">
        <v>176</v>
      </c>
      <c r="B1" s="201"/>
      <c r="C1" s="201"/>
      <c r="D1" s="201"/>
      <c r="E1" s="201"/>
      <c r="F1" s="201"/>
      <c r="G1" s="201"/>
      <c r="H1" s="201"/>
      <c r="I1" s="201"/>
    </row>
    <row r="2" spans="1:9">
      <c r="A2" s="200" t="s">
        <v>175</v>
      </c>
      <c r="B2" s="200"/>
      <c r="C2" s="200"/>
      <c r="D2" s="200"/>
      <c r="E2" s="200"/>
      <c r="F2" s="200"/>
      <c r="G2" s="200"/>
      <c r="H2" s="200"/>
      <c r="I2" s="200"/>
    </row>
  </sheetData>
  <mergeCells count="2">
    <mergeCell ref="A2:I2"/>
    <mergeCell ref="A1:I1"/>
  </mergeCells>
  <pageMargins left="0.93" right="0.62992125984251968" top="0.74803149606299213" bottom="0.39370078740157483" header="0.31496062992125984" footer="0.31496062992125984"/>
  <pageSetup paperSize="9" scale="70" orientation="portrait" useFirstPageNumber="1" r:id="rId1"/>
  <headerFooter>
    <oddHeader>&amp;C&amp;"TH SarabunPSK,Bold"&amp;14&amp;P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2:K3"/>
  <sheetViews>
    <sheetView view="pageBreakPreview" zoomScaleNormal="100" zoomScaleSheetLayoutView="100" workbookViewId="0">
      <selection activeCell="J6" sqref="J6"/>
    </sheetView>
  </sheetViews>
  <sheetFormatPr defaultRowHeight="15"/>
  <sheetData>
    <row r="2" spans="1:11" ht="21.75">
      <c r="A2" s="202" t="s">
        <v>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s="1" customFormat="1" ht="24">
      <c r="A3" s="33" t="s">
        <v>197</v>
      </c>
      <c r="B3" s="33"/>
      <c r="C3" s="33"/>
      <c r="D3" s="33"/>
      <c r="E3" s="33"/>
      <c r="F3" s="33"/>
      <c r="G3" s="33"/>
      <c r="H3" s="33"/>
      <c r="I3" s="33"/>
      <c r="J3" s="33"/>
      <c r="K3" s="33"/>
    </row>
  </sheetData>
  <mergeCells count="1">
    <mergeCell ref="A2:K2"/>
  </mergeCells>
  <pageMargins left="0.7806364829396325" right="0.5" top="0.74803040244969377" bottom="0.74803040244969377" header="0.31496062992125984" footer="0.31496062992125984"/>
  <pageSetup scale="83" firstPageNumber="3" orientation="portrait" useFirstPageNumber="1" r:id="rId1"/>
  <headerFooter>
    <oddHeader>&amp;C&amp;"TH SarabunPSK,Bold"&amp;14&amp;P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view="pageBreakPreview" zoomScale="40" zoomScaleNormal="50" zoomScaleSheetLayoutView="40" zoomScalePageLayoutView="30" workbookViewId="0">
      <selection activeCell="E6" sqref="E6"/>
    </sheetView>
  </sheetViews>
  <sheetFormatPr defaultRowHeight="15"/>
  <cols>
    <col min="1" max="1" width="63.140625" customWidth="1"/>
    <col min="2" max="2" width="47.140625" customWidth="1"/>
    <col min="3" max="3" width="51.140625" customWidth="1"/>
    <col min="4" max="4" width="50.140625" customWidth="1"/>
    <col min="5" max="5" width="46.5703125" customWidth="1"/>
    <col min="6" max="6" width="56.5703125" customWidth="1"/>
    <col min="7" max="7" width="54.7109375" customWidth="1"/>
    <col min="8" max="8" width="43.85546875" customWidth="1"/>
    <col min="9" max="9" width="59.28515625" customWidth="1"/>
  </cols>
  <sheetData>
    <row r="1" spans="1:10" ht="54">
      <c r="A1" s="203" t="s">
        <v>187</v>
      </c>
      <c r="B1" s="203"/>
      <c r="C1" s="203"/>
      <c r="D1" s="203"/>
      <c r="E1" s="203"/>
      <c r="F1" s="203"/>
      <c r="G1" s="203"/>
      <c r="H1" s="203"/>
      <c r="I1" s="203"/>
      <c r="J1" s="3"/>
    </row>
    <row r="2" spans="1:10" ht="54">
      <c r="A2" s="4"/>
      <c r="B2" s="4"/>
      <c r="C2" s="203" t="s">
        <v>188</v>
      </c>
      <c r="D2" s="203"/>
      <c r="E2" s="203"/>
      <c r="F2" s="203"/>
      <c r="G2" s="4"/>
      <c r="H2" s="4"/>
      <c r="I2" s="4"/>
      <c r="J2" s="3"/>
    </row>
    <row r="3" spans="1:10" ht="54">
      <c r="A3" s="4"/>
      <c r="B3" s="4"/>
      <c r="C3" s="5"/>
      <c r="D3" s="5"/>
      <c r="E3" s="5"/>
      <c r="F3" s="5"/>
      <c r="G3" s="4"/>
      <c r="H3" s="4"/>
      <c r="I3" s="4"/>
      <c r="J3" s="3"/>
    </row>
    <row r="4" spans="1:10" ht="83.25" customHeight="1">
      <c r="A4" s="48" t="s">
        <v>65</v>
      </c>
      <c r="B4" s="49" t="s">
        <v>66</v>
      </c>
      <c r="C4" s="50" t="s">
        <v>66</v>
      </c>
      <c r="D4" s="49" t="s">
        <v>66</v>
      </c>
      <c r="E4" s="51" t="s">
        <v>66</v>
      </c>
      <c r="F4" s="49" t="s">
        <v>66</v>
      </c>
      <c r="G4" s="49" t="s">
        <v>67</v>
      </c>
      <c r="H4" s="49" t="s">
        <v>68</v>
      </c>
      <c r="I4" s="49" t="s">
        <v>68</v>
      </c>
      <c r="J4" s="6"/>
    </row>
    <row r="5" spans="1:10" ht="74.25" customHeight="1">
      <c r="A5" s="48" t="s">
        <v>69</v>
      </c>
      <c r="B5" s="52" t="s">
        <v>70</v>
      </c>
      <c r="C5" s="49" t="s">
        <v>70</v>
      </c>
      <c r="D5" s="53" t="s">
        <v>71</v>
      </c>
      <c r="E5" s="49" t="s">
        <v>71</v>
      </c>
      <c r="F5" s="49" t="s">
        <v>71</v>
      </c>
      <c r="G5" s="49" t="s">
        <v>72</v>
      </c>
      <c r="H5" s="52" t="s">
        <v>73</v>
      </c>
      <c r="I5" s="49" t="s">
        <v>74</v>
      </c>
      <c r="J5" s="6"/>
    </row>
    <row r="6" spans="1:10" ht="334.5" customHeight="1">
      <c r="A6" s="48" t="s">
        <v>75</v>
      </c>
      <c r="B6" s="52" t="s">
        <v>76</v>
      </c>
      <c r="C6" s="49" t="s">
        <v>77</v>
      </c>
      <c r="D6" s="49" t="s">
        <v>78</v>
      </c>
      <c r="E6" s="49" t="s">
        <v>78</v>
      </c>
      <c r="F6" s="49" t="s">
        <v>78</v>
      </c>
      <c r="G6" s="49" t="s">
        <v>79</v>
      </c>
      <c r="H6" s="49" t="s">
        <v>80</v>
      </c>
      <c r="I6" s="49" t="s">
        <v>81</v>
      </c>
      <c r="J6" s="6"/>
    </row>
    <row r="7" spans="1:10" ht="402.75" customHeight="1">
      <c r="A7" s="48" t="s">
        <v>82</v>
      </c>
      <c r="B7" s="52" t="s">
        <v>83</v>
      </c>
      <c r="C7" s="49" t="s">
        <v>84</v>
      </c>
      <c r="D7" s="49" t="s">
        <v>85</v>
      </c>
      <c r="E7" s="49" t="s">
        <v>85</v>
      </c>
      <c r="F7" s="49" t="s">
        <v>85</v>
      </c>
      <c r="G7" s="49" t="s">
        <v>86</v>
      </c>
      <c r="H7" s="49" t="s">
        <v>87</v>
      </c>
      <c r="I7" s="49" t="s">
        <v>88</v>
      </c>
      <c r="J7" s="6"/>
    </row>
    <row r="8" spans="1:10" ht="128.25" customHeight="1">
      <c r="A8" s="48" t="s">
        <v>89</v>
      </c>
      <c r="B8" s="52" t="s">
        <v>90</v>
      </c>
      <c r="C8" s="49" t="s">
        <v>91</v>
      </c>
      <c r="D8" s="49" t="s">
        <v>92</v>
      </c>
      <c r="E8" s="49" t="s">
        <v>92</v>
      </c>
      <c r="F8" s="49" t="s">
        <v>93</v>
      </c>
      <c r="G8" s="49" t="s">
        <v>94</v>
      </c>
      <c r="H8" s="49" t="s">
        <v>95</v>
      </c>
      <c r="I8" s="49" t="s">
        <v>96</v>
      </c>
      <c r="J8" s="6"/>
    </row>
    <row r="9" spans="1:10" ht="383.25" customHeight="1">
      <c r="A9" s="48" t="s">
        <v>97</v>
      </c>
      <c r="B9" s="52" t="s">
        <v>98</v>
      </c>
      <c r="C9" s="49" t="s">
        <v>99</v>
      </c>
      <c r="D9" s="49" t="s">
        <v>100</v>
      </c>
      <c r="E9" s="49" t="s">
        <v>100</v>
      </c>
      <c r="F9" s="49" t="s">
        <v>101</v>
      </c>
      <c r="G9" s="49" t="s">
        <v>102</v>
      </c>
      <c r="H9" s="49" t="s">
        <v>103</v>
      </c>
      <c r="I9" s="49" t="s">
        <v>104</v>
      </c>
      <c r="J9" s="6"/>
    </row>
    <row r="10" spans="1:10" ht="350.25" customHeight="1">
      <c r="A10" s="48" t="s">
        <v>105</v>
      </c>
      <c r="B10" s="52" t="s">
        <v>106</v>
      </c>
      <c r="C10" s="49" t="s">
        <v>107</v>
      </c>
      <c r="D10" s="49" t="s">
        <v>108</v>
      </c>
      <c r="E10" s="49" t="s">
        <v>108</v>
      </c>
      <c r="F10" s="49" t="s">
        <v>109</v>
      </c>
      <c r="G10" s="52" t="s">
        <v>110</v>
      </c>
      <c r="H10" s="49" t="s">
        <v>111</v>
      </c>
      <c r="I10" s="49" t="s">
        <v>112</v>
      </c>
      <c r="J10" s="6"/>
    </row>
    <row r="11" spans="1:10" ht="81.75" customHeight="1">
      <c r="A11" s="48" t="s">
        <v>113</v>
      </c>
      <c r="B11" s="49" t="s">
        <v>66</v>
      </c>
      <c r="C11" s="49" t="s">
        <v>114</v>
      </c>
      <c r="D11" s="49" t="s">
        <v>66</v>
      </c>
      <c r="E11" s="49" t="s">
        <v>66</v>
      </c>
      <c r="F11" s="49" t="s">
        <v>66</v>
      </c>
      <c r="G11" s="49" t="s">
        <v>67</v>
      </c>
      <c r="H11" s="49" t="s">
        <v>68</v>
      </c>
      <c r="I11" s="49" t="s">
        <v>115</v>
      </c>
      <c r="J11" s="6"/>
    </row>
    <row r="12" spans="1:10" ht="121.5" customHeight="1">
      <c r="A12" s="48" t="s">
        <v>116</v>
      </c>
      <c r="B12" s="52" t="s">
        <v>117</v>
      </c>
      <c r="C12" s="49" t="s">
        <v>2</v>
      </c>
      <c r="D12" s="49" t="s">
        <v>118</v>
      </c>
      <c r="E12" s="49" t="s">
        <v>118</v>
      </c>
      <c r="F12" s="49" t="s">
        <v>119</v>
      </c>
      <c r="G12" s="52" t="s">
        <v>120</v>
      </c>
      <c r="H12" s="52" t="s">
        <v>121</v>
      </c>
      <c r="I12" s="52" t="s">
        <v>122</v>
      </c>
      <c r="J12" s="6"/>
    </row>
    <row r="13" spans="1:10" ht="117" customHeight="1">
      <c r="A13" s="48" t="s">
        <v>123</v>
      </c>
      <c r="B13" s="49" t="s">
        <v>124</v>
      </c>
      <c r="C13" s="54" t="s">
        <v>4</v>
      </c>
      <c r="D13" s="49" t="s">
        <v>125</v>
      </c>
      <c r="E13" s="49" t="s">
        <v>126</v>
      </c>
      <c r="F13" s="49" t="s">
        <v>125</v>
      </c>
      <c r="G13" s="49" t="s">
        <v>125</v>
      </c>
      <c r="H13" s="49" t="s">
        <v>127</v>
      </c>
      <c r="I13" s="49" t="s">
        <v>127</v>
      </c>
      <c r="J13" s="6"/>
    </row>
    <row r="14" spans="1:10" ht="29.25" customHeight="1">
      <c r="A14" s="48" t="s">
        <v>128</v>
      </c>
      <c r="B14" s="54" t="s">
        <v>4</v>
      </c>
      <c r="C14" s="54" t="s">
        <v>4</v>
      </c>
      <c r="D14" s="54" t="s">
        <v>4</v>
      </c>
      <c r="E14" s="54" t="s">
        <v>4</v>
      </c>
      <c r="F14" s="54" t="s">
        <v>4</v>
      </c>
      <c r="G14" s="54" t="s">
        <v>4</v>
      </c>
      <c r="H14" s="54" t="s">
        <v>4</v>
      </c>
      <c r="I14" s="54" t="s">
        <v>4</v>
      </c>
      <c r="J14" s="6"/>
    </row>
    <row r="15" spans="1:10" ht="125.25" customHeight="1">
      <c r="A15" s="48" t="s">
        <v>129</v>
      </c>
      <c r="B15" s="49" t="s">
        <v>130</v>
      </c>
      <c r="C15" s="52" t="s">
        <v>2</v>
      </c>
      <c r="D15" s="49" t="s">
        <v>130</v>
      </c>
      <c r="E15" s="49" t="s">
        <v>131</v>
      </c>
      <c r="F15" s="49" t="s">
        <v>132</v>
      </c>
      <c r="G15" s="49" t="s">
        <v>132</v>
      </c>
      <c r="H15" s="49" t="s">
        <v>133</v>
      </c>
      <c r="I15" s="49" t="s">
        <v>133</v>
      </c>
      <c r="J15" s="6"/>
    </row>
    <row r="16" spans="1:10" ht="243" customHeight="1">
      <c r="A16" s="48" t="s">
        <v>134</v>
      </c>
      <c r="B16" s="54" t="s">
        <v>4</v>
      </c>
      <c r="C16" s="54" t="s">
        <v>4</v>
      </c>
      <c r="D16" s="49" t="s">
        <v>135</v>
      </c>
      <c r="E16" s="55" t="s">
        <v>136</v>
      </c>
      <c r="F16" s="54" t="s">
        <v>4</v>
      </c>
      <c r="G16" s="56" t="s">
        <v>4</v>
      </c>
      <c r="H16" s="56" t="s">
        <v>4</v>
      </c>
      <c r="I16" s="56" t="s">
        <v>4</v>
      </c>
      <c r="J16" s="6"/>
    </row>
    <row r="17" spans="1:10" ht="244.5" customHeight="1">
      <c r="A17" s="48" t="s">
        <v>137</v>
      </c>
      <c r="B17" s="49" t="s">
        <v>138</v>
      </c>
      <c r="C17" s="49" t="s">
        <v>139</v>
      </c>
      <c r="D17" s="49" t="s">
        <v>140</v>
      </c>
      <c r="E17" s="49" t="s">
        <v>141</v>
      </c>
      <c r="F17" s="49" t="s">
        <v>142</v>
      </c>
      <c r="G17" s="49" t="s">
        <v>143</v>
      </c>
      <c r="H17" s="49" t="s">
        <v>144</v>
      </c>
      <c r="I17" s="49" t="s">
        <v>141</v>
      </c>
      <c r="J17" s="6"/>
    </row>
    <row r="18" spans="1:10" ht="194.25" customHeight="1">
      <c r="A18" s="48" t="s">
        <v>145</v>
      </c>
      <c r="B18" s="49" t="s">
        <v>146</v>
      </c>
      <c r="C18" s="49" t="s">
        <v>147</v>
      </c>
      <c r="D18" s="49" t="s">
        <v>148</v>
      </c>
      <c r="E18" s="49" t="s">
        <v>149</v>
      </c>
      <c r="F18" s="49" t="s">
        <v>150</v>
      </c>
      <c r="G18" s="49" t="s">
        <v>151</v>
      </c>
      <c r="H18" s="49" t="s">
        <v>152</v>
      </c>
      <c r="I18" s="49" t="s">
        <v>153</v>
      </c>
      <c r="J18" s="6"/>
    </row>
    <row r="19" spans="1:10" ht="398.25" customHeight="1">
      <c r="A19" s="48" t="s">
        <v>154</v>
      </c>
      <c r="B19" s="49" t="s">
        <v>155</v>
      </c>
      <c r="C19" s="49" t="s">
        <v>139</v>
      </c>
      <c r="D19" s="49" t="s">
        <v>156</v>
      </c>
      <c r="E19" s="52" t="s">
        <v>157</v>
      </c>
      <c r="F19" s="49" t="s">
        <v>158</v>
      </c>
      <c r="G19" s="49" t="s">
        <v>143</v>
      </c>
      <c r="H19" s="49" t="s">
        <v>159</v>
      </c>
      <c r="I19" s="49" t="s">
        <v>141</v>
      </c>
      <c r="J19" s="6"/>
    </row>
    <row r="20" spans="1:10" ht="402" customHeight="1">
      <c r="A20" s="48" t="s">
        <v>160</v>
      </c>
      <c r="B20" s="49" t="s">
        <v>161</v>
      </c>
      <c r="C20" s="54" t="s">
        <v>4</v>
      </c>
      <c r="D20" s="57" t="s">
        <v>162</v>
      </c>
      <c r="E20" s="49" t="s">
        <v>163</v>
      </c>
      <c r="F20" s="49" t="s">
        <v>164</v>
      </c>
      <c r="G20" s="49" t="s">
        <v>165</v>
      </c>
      <c r="H20" s="49" t="s">
        <v>166</v>
      </c>
      <c r="I20" s="57" t="s">
        <v>167</v>
      </c>
      <c r="J20" s="6"/>
    </row>
    <row r="21" spans="1:10" ht="39.75">
      <c r="A21" s="7"/>
      <c r="B21" s="6"/>
      <c r="C21" s="6"/>
      <c r="D21" s="6"/>
      <c r="E21" s="6"/>
      <c r="F21" s="6"/>
      <c r="G21" s="6"/>
      <c r="H21" s="6"/>
      <c r="I21" s="6"/>
      <c r="J21" s="6"/>
    </row>
  </sheetData>
  <mergeCells count="2">
    <mergeCell ref="A1:I1"/>
    <mergeCell ref="C2:F2"/>
  </mergeCells>
  <pageMargins left="0.66" right="0.5" top="0.9055118110236221" bottom="0.35" header="0.31496062992125984" footer="0.31496062992125984"/>
  <pageSetup scale="26" firstPageNumber="19" orientation="landscape" useFirstPageNumber="1" r:id="rId1"/>
  <headerFooter>
    <oddHeader>&amp;C&amp;36&amp;P</oddHeader>
    <oddFooter>&amp;C&amp;36&amp;P</oddFooter>
  </headerFooter>
  <rowBreaks count="1" manualBreakCount="1">
    <brk id="1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9" tint="0.39997558519241921"/>
  </sheetPr>
  <dimension ref="A1:I14"/>
  <sheetViews>
    <sheetView view="pageBreakPreview" zoomScale="80" zoomScaleNormal="100" zoomScaleSheetLayoutView="80" zoomScalePageLayoutView="85" workbookViewId="0">
      <selection activeCell="A13" sqref="A13"/>
    </sheetView>
  </sheetViews>
  <sheetFormatPr defaultColWidth="9.140625" defaultRowHeight="24"/>
  <cols>
    <col min="1" max="1" width="69.42578125" style="14" customWidth="1"/>
    <col min="2" max="7" width="15.28515625" style="15" customWidth="1"/>
    <col min="8" max="8" width="20.85546875" style="15" customWidth="1"/>
    <col min="9" max="9" width="23.28515625" style="16" customWidth="1"/>
    <col min="10" max="16384" width="9.140625" style="8"/>
  </cols>
  <sheetData>
    <row r="1" spans="1:9">
      <c r="A1" s="204" t="s">
        <v>178</v>
      </c>
      <c r="B1" s="204"/>
      <c r="C1" s="204"/>
      <c r="D1" s="204"/>
      <c r="E1" s="204"/>
      <c r="F1" s="204"/>
      <c r="G1" s="204"/>
      <c r="H1" s="204"/>
      <c r="I1" s="204"/>
    </row>
    <row r="2" spans="1:9">
      <c r="A2" s="204" t="s">
        <v>180</v>
      </c>
      <c r="B2" s="204"/>
      <c r="C2" s="204"/>
      <c r="D2" s="204"/>
      <c r="E2" s="204"/>
      <c r="F2" s="204"/>
      <c r="G2" s="204"/>
      <c r="H2" s="204"/>
      <c r="I2" s="204"/>
    </row>
    <row r="3" spans="1:9">
      <c r="A3" s="205" t="s">
        <v>5</v>
      </c>
      <c r="B3" s="208" t="s">
        <v>6</v>
      </c>
      <c r="C3" s="209"/>
      <c r="D3" s="209"/>
      <c r="E3" s="209"/>
      <c r="F3" s="209"/>
      <c r="G3" s="209"/>
      <c r="H3" s="209"/>
      <c r="I3" s="90" t="s">
        <v>7</v>
      </c>
    </row>
    <row r="4" spans="1:9" s="9" customFormat="1" ht="21" customHeight="1">
      <c r="A4" s="206"/>
      <c r="B4" s="210" t="s">
        <v>8</v>
      </c>
      <c r="C4" s="212" t="s">
        <v>9</v>
      </c>
      <c r="D4" s="213"/>
      <c r="E4" s="212" t="s">
        <v>10</v>
      </c>
      <c r="F4" s="213"/>
      <c r="G4" s="214" t="s">
        <v>11</v>
      </c>
      <c r="H4" s="210" t="s">
        <v>12</v>
      </c>
      <c r="I4" s="214" t="s">
        <v>13</v>
      </c>
    </row>
    <row r="5" spans="1:9" s="9" customFormat="1" ht="42.75" customHeight="1">
      <c r="A5" s="207"/>
      <c r="B5" s="211"/>
      <c r="C5" s="91" t="s">
        <v>14</v>
      </c>
      <c r="D5" s="92" t="s">
        <v>15</v>
      </c>
      <c r="E5" s="93" t="s">
        <v>16</v>
      </c>
      <c r="F5" s="94" t="s">
        <v>17</v>
      </c>
      <c r="G5" s="215"/>
      <c r="H5" s="211"/>
      <c r="I5" s="215"/>
    </row>
    <row r="6" spans="1:9">
      <c r="A6" s="11" t="s">
        <v>18</v>
      </c>
      <c r="B6" s="12"/>
      <c r="C6" s="12"/>
      <c r="D6" s="12"/>
      <c r="E6" s="12"/>
      <c r="F6" s="12"/>
      <c r="G6" s="12"/>
      <c r="H6" s="12"/>
      <c r="I6" s="13"/>
    </row>
    <row r="7" spans="1:9">
      <c r="A7" s="11" t="s">
        <v>19</v>
      </c>
      <c r="B7" s="12"/>
      <c r="C7" s="12"/>
      <c r="D7" s="12"/>
      <c r="E7" s="12"/>
      <c r="F7" s="12"/>
      <c r="G7" s="12"/>
      <c r="H7" s="12"/>
      <c r="I7" s="13"/>
    </row>
    <row r="8" spans="1:9">
      <c r="A8" s="11" t="s">
        <v>20</v>
      </c>
      <c r="B8" s="12"/>
      <c r="C8" s="12"/>
      <c r="D8" s="12"/>
      <c r="E8" s="12"/>
      <c r="F8" s="12"/>
      <c r="G8" s="12"/>
      <c r="H8" s="12"/>
      <c r="I8" s="13"/>
    </row>
    <row r="9" spans="1:9">
      <c r="A9" s="11" t="s">
        <v>21</v>
      </c>
      <c r="B9" s="12"/>
      <c r="C9" s="12"/>
      <c r="D9" s="12"/>
      <c r="E9" s="12"/>
      <c r="F9" s="12"/>
      <c r="G9" s="12"/>
      <c r="H9" s="12"/>
      <c r="I9" s="13"/>
    </row>
    <row r="10" spans="1:9">
      <c r="A10" s="11" t="s">
        <v>22</v>
      </c>
      <c r="B10" s="12"/>
      <c r="C10" s="12"/>
      <c r="D10" s="12"/>
      <c r="E10" s="12"/>
      <c r="F10" s="12"/>
      <c r="G10" s="12"/>
      <c r="H10" s="12"/>
      <c r="I10" s="13"/>
    </row>
    <row r="11" spans="1:9">
      <c r="A11" s="11" t="s">
        <v>23</v>
      </c>
      <c r="B11" s="12"/>
      <c r="C11" s="12"/>
      <c r="D11" s="12"/>
      <c r="E11" s="12"/>
      <c r="F11" s="12"/>
      <c r="G11" s="12"/>
      <c r="H11" s="12"/>
      <c r="I11" s="13"/>
    </row>
    <row r="12" spans="1:9">
      <c r="A12" s="11" t="s">
        <v>3</v>
      </c>
      <c r="B12" s="12"/>
      <c r="C12" s="12"/>
      <c r="D12" s="12"/>
      <c r="E12" s="12"/>
      <c r="F12" s="12"/>
      <c r="G12" s="12"/>
      <c r="H12" s="12"/>
      <c r="I12" s="13"/>
    </row>
    <row r="13" spans="1:9" s="80" customFormat="1" ht="51" customHeight="1">
      <c r="A13" s="81" t="s">
        <v>183</v>
      </c>
      <c r="B13" s="79"/>
      <c r="C13" s="79"/>
      <c r="D13" s="79"/>
      <c r="E13" s="79"/>
      <c r="F13" s="79"/>
      <c r="G13" s="79"/>
      <c r="H13" s="79"/>
      <c r="I13" s="10"/>
    </row>
    <row r="14" spans="1:9" s="9" customFormat="1" ht="24" customHeight="1">
      <c r="A14" s="95" t="s">
        <v>24</v>
      </c>
      <c r="B14" s="96"/>
      <c r="C14" s="96"/>
      <c r="D14" s="96"/>
      <c r="E14" s="96"/>
      <c r="F14" s="96"/>
      <c r="G14" s="96"/>
      <c r="H14" s="96"/>
      <c r="I14" s="96"/>
    </row>
  </sheetData>
  <mergeCells count="10">
    <mergeCell ref="A1:I1"/>
    <mergeCell ref="A2:I2"/>
    <mergeCell ref="A3:A5"/>
    <mergeCell ref="B3:H3"/>
    <mergeCell ref="B4:B5"/>
    <mergeCell ref="C4:D4"/>
    <mergeCell ref="E4:F4"/>
    <mergeCell ref="G4:G5"/>
    <mergeCell ref="H4:H5"/>
    <mergeCell ref="I4:I5"/>
  </mergeCells>
  <pageMargins left="0.45" right="0.43" top="1.1023622047244099" bottom="0.74803149606299202" header="0.74803149606299202" footer="0.31496062992126"/>
  <pageSetup paperSize="9" scale="67" firstPageNumber="21" orientation="landscape" r:id="rId1"/>
  <headerFooter>
    <oddFooter xml:space="preserve">&amp;C&amp;12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9" tint="0.39997558519241921"/>
  </sheetPr>
  <dimension ref="A1:I14"/>
  <sheetViews>
    <sheetView view="pageBreakPreview" zoomScaleNormal="80" zoomScaleSheetLayoutView="100" zoomScalePageLayoutView="85" workbookViewId="0">
      <selection activeCell="D13" sqref="D13"/>
    </sheetView>
  </sheetViews>
  <sheetFormatPr defaultColWidth="9.140625" defaultRowHeight="24"/>
  <cols>
    <col min="1" max="1" width="56" style="14" customWidth="1"/>
    <col min="2" max="8" width="15.42578125" style="15" customWidth="1"/>
    <col min="9" max="9" width="24.42578125" style="20" customWidth="1"/>
    <col min="10" max="16384" width="9.140625" style="8"/>
  </cols>
  <sheetData>
    <row r="1" spans="1:9">
      <c r="A1" s="204" t="s">
        <v>178</v>
      </c>
      <c r="B1" s="204"/>
      <c r="C1" s="204"/>
      <c r="D1" s="204"/>
      <c r="E1" s="204"/>
      <c r="F1" s="204"/>
      <c r="G1" s="204"/>
      <c r="H1" s="204"/>
      <c r="I1" s="204"/>
    </row>
    <row r="2" spans="1:9">
      <c r="A2" s="204" t="s">
        <v>181</v>
      </c>
      <c r="B2" s="204"/>
      <c r="C2" s="204"/>
      <c r="D2" s="204"/>
      <c r="E2" s="204"/>
      <c r="F2" s="204"/>
      <c r="G2" s="204"/>
      <c r="H2" s="204"/>
      <c r="I2" s="204"/>
    </row>
    <row r="3" spans="1:9" ht="24.75" customHeight="1">
      <c r="A3" s="205" t="s">
        <v>5</v>
      </c>
      <c r="B3" s="97"/>
      <c r="C3" s="208" t="s">
        <v>6</v>
      </c>
      <c r="D3" s="209"/>
      <c r="E3" s="209"/>
      <c r="F3" s="209"/>
      <c r="G3" s="209"/>
      <c r="H3" s="209"/>
      <c r="I3" s="90" t="s">
        <v>7</v>
      </c>
    </row>
    <row r="4" spans="1:9" s="9" customFormat="1" ht="21" customHeight="1">
      <c r="A4" s="206"/>
      <c r="B4" s="210" t="s">
        <v>8</v>
      </c>
      <c r="C4" s="216" t="s">
        <v>9</v>
      </c>
      <c r="D4" s="213"/>
      <c r="E4" s="212" t="s">
        <v>10</v>
      </c>
      <c r="F4" s="213"/>
      <c r="G4" s="214" t="s">
        <v>11</v>
      </c>
      <c r="H4" s="210" t="s">
        <v>12</v>
      </c>
      <c r="I4" s="214" t="s">
        <v>13</v>
      </c>
    </row>
    <row r="5" spans="1:9" s="9" customFormat="1" ht="42.75" customHeight="1">
      <c r="A5" s="207"/>
      <c r="B5" s="211"/>
      <c r="C5" s="98" t="s">
        <v>14</v>
      </c>
      <c r="D5" s="92" t="s">
        <v>15</v>
      </c>
      <c r="E5" s="93" t="s">
        <v>16</v>
      </c>
      <c r="F5" s="94" t="s">
        <v>17</v>
      </c>
      <c r="G5" s="215"/>
      <c r="H5" s="211"/>
      <c r="I5" s="215"/>
    </row>
    <row r="6" spans="1:9" ht="24.75" customHeight="1">
      <c r="A6" s="17" t="s">
        <v>18</v>
      </c>
      <c r="B6" s="12"/>
      <c r="C6" s="12"/>
      <c r="D6" s="12"/>
      <c r="E6" s="12"/>
      <c r="F6" s="12"/>
      <c r="G6" s="12"/>
      <c r="H6" s="12"/>
      <c r="I6" s="13"/>
    </row>
    <row r="7" spans="1:9" ht="24.75" customHeight="1">
      <c r="A7" s="17" t="s">
        <v>19</v>
      </c>
      <c r="B7" s="12"/>
      <c r="C7" s="12"/>
      <c r="D7" s="12"/>
      <c r="E7" s="12"/>
      <c r="F7" s="12"/>
      <c r="G7" s="12"/>
      <c r="H7" s="12"/>
      <c r="I7" s="13"/>
    </row>
    <row r="8" spans="1:9" ht="24.75" customHeight="1">
      <c r="A8" s="17" t="s">
        <v>20</v>
      </c>
      <c r="B8" s="12"/>
      <c r="C8" s="12"/>
      <c r="D8" s="12"/>
      <c r="E8" s="12"/>
      <c r="F8" s="12"/>
      <c r="G8" s="18"/>
      <c r="H8" s="12"/>
      <c r="I8" s="13"/>
    </row>
    <row r="9" spans="1:9" ht="24.75" customHeight="1">
      <c r="A9" s="17" t="s">
        <v>21</v>
      </c>
      <c r="B9" s="12"/>
      <c r="C9" s="12"/>
      <c r="D9" s="12"/>
      <c r="E9" s="12"/>
      <c r="F9" s="12"/>
      <c r="G9" s="12"/>
      <c r="H9" s="12"/>
      <c r="I9" s="13"/>
    </row>
    <row r="10" spans="1:9" ht="24.75" customHeight="1">
      <c r="A10" s="17" t="s">
        <v>22</v>
      </c>
      <c r="B10" s="12"/>
      <c r="C10" s="12"/>
      <c r="D10" s="12"/>
      <c r="E10" s="12"/>
      <c r="F10" s="12"/>
      <c r="G10" s="12"/>
      <c r="H10" s="12"/>
      <c r="I10" s="19"/>
    </row>
    <row r="11" spans="1:9" ht="24.75" customHeight="1">
      <c r="A11" s="17" t="s">
        <v>23</v>
      </c>
      <c r="B11" s="12"/>
      <c r="C11" s="12"/>
      <c r="D11" s="12"/>
      <c r="E11" s="12"/>
      <c r="F11" s="12"/>
      <c r="G11" s="12"/>
      <c r="H11" s="12"/>
      <c r="I11" s="12"/>
    </row>
    <row r="12" spans="1:9" ht="24.75" customHeight="1">
      <c r="A12" s="17" t="s">
        <v>3</v>
      </c>
      <c r="B12" s="12"/>
      <c r="C12" s="12"/>
      <c r="D12" s="12"/>
      <c r="E12" s="12"/>
      <c r="F12" s="12"/>
      <c r="G12" s="12"/>
      <c r="H12" s="12"/>
      <c r="I12" s="12"/>
    </row>
    <row r="13" spans="1:9" ht="51" customHeight="1">
      <c r="A13" s="82" t="s">
        <v>184</v>
      </c>
      <c r="B13" s="12"/>
      <c r="C13" s="12"/>
      <c r="D13" s="12"/>
      <c r="E13" s="12"/>
      <c r="F13" s="12"/>
      <c r="G13" s="12"/>
      <c r="H13" s="12"/>
      <c r="I13" s="12"/>
    </row>
    <row r="14" spans="1:9" s="9" customFormat="1" ht="24.75" customHeight="1">
      <c r="A14" s="95" t="s">
        <v>24</v>
      </c>
      <c r="B14" s="96"/>
      <c r="C14" s="96"/>
      <c r="D14" s="96"/>
      <c r="E14" s="96"/>
      <c r="F14" s="96"/>
      <c r="G14" s="96"/>
      <c r="H14" s="99"/>
      <c r="I14" s="96"/>
    </row>
  </sheetData>
  <mergeCells count="10">
    <mergeCell ref="A1:I1"/>
    <mergeCell ref="A2:I2"/>
    <mergeCell ref="A3:A5"/>
    <mergeCell ref="C3:H3"/>
    <mergeCell ref="B4:B5"/>
    <mergeCell ref="C4:D4"/>
    <mergeCell ref="E4:F4"/>
    <mergeCell ref="G4:G5"/>
    <mergeCell ref="H4:H5"/>
    <mergeCell ref="I4:I5"/>
  </mergeCells>
  <pageMargins left="0.35" right="0.35" top="1.1023622047244099" bottom="0.74803149606299202" header="0.74803149606299202" footer="0.47244094488188998"/>
  <pageSetup paperSize="9" scale="74" firstPageNumber="22" orientation="landscape" useFirstPageNumber="1" r:id="rId1"/>
  <rowBreaks count="1" manualBreakCount="1">
    <brk id="14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9" tint="0.39997558519241921"/>
  </sheetPr>
  <dimension ref="A1:I14"/>
  <sheetViews>
    <sheetView view="pageBreakPreview" topLeftCell="B1" zoomScaleNormal="100" zoomScaleSheetLayoutView="100" zoomScalePageLayoutView="85" workbookViewId="0">
      <selection activeCell="I4" sqref="I4:I5"/>
    </sheetView>
  </sheetViews>
  <sheetFormatPr defaultColWidth="9.140625" defaultRowHeight="24"/>
  <cols>
    <col min="1" max="1" width="69" style="14" customWidth="1"/>
    <col min="2" max="7" width="15.5703125" style="15" customWidth="1"/>
    <col min="8" max="8" width="15.85546875" style="16" customWidth="1"/>
    <col min="9" max="9" width="16.5703125" style="8" customWidth="1"/>
    <col min="10" max="16384" width="9.140625" style="8"/>
  </cols>
  <sheetData>
    <row r="1" spans="1:9">
      <c r="A1" s="204" t="s">
        <v>178</v>
      </c>
      <c r="B1" s="204"/>
      <c r="C1" s="204"/>
      <c r="D1" s="204"/>
      <c r="E1" s="204"/>
      <c r="F1" s="204"/>
      <c r="G1" s="204"/>
      <c r="H1" s="204"/>
    </row>
    <row r="2" spans="1:9">
      <c r="A2" s="204" t="s">
        <v>179</v>
      </c>
      <c r="B2" s="204"/>
      <c r="C2" s="204"/>
      <c r="D2" s="204"/>
      <c r="E2" s="204"/>
      <c r="F2" s="204"/>
      <c r="G2" s="204"/>
      <c r="H2" s="204"/>
    </row>
    <row r="3" spans="1:9">
      <c r="A3" s="205" t="s">
        <v>5</v>
      </c>
      <c r="B3" s="97"/>
      <c r="C3" s="208" t="s">
        <v>6</v>
      </c>
      <c r="D3" s="209"/>
      <c r="E3" s="209"/>
      <c r="F3" s="209"/>
      <c r="G3" s="209"/>
      <c r="H3" s="209"/>
      <c r="I3" s="90" t="s">
        <v>7</v>
      </c>
    </row>
    <row r="4" spans="1:9" s="59" customFormat="1" ht="21" customHeight="1">
      <c r="A4" s="206"/>
      <c r="B4" s="210" t="s">
        <v>8</v>
      </c>
      <c r="C4" s="212" t="s">
        <v>9</v>
      </c>
      <c r="D4" s="213"/>
      <c r="E4" s="212" t="s">
        <v>10</v>
      </c>
      <c r="F4" s="213"/>
      <c r="G4" s="214" t="s">
        <v>11</v>
      </c>
      <c r="H4" s="210" t="s">
        <v>12</v>
      </c>
      <c r="I4" s="214" t="s">
        <v>13</v>
      </c>
    </row>
    <row r="5" spans="1:9" s="59" customFormat="1" ht="42.75" customHeight="1">
      <c r="A5" s="207"/>
      <c r="B5" s="211"/>
      <c r="C5" s="98" t="s">
        <v>14</v>
      </c>
      <c r="D5" s="92" t="s">
        <v>15</v>
      </c>
      <c r="E5" s="93" t="s">
        <v>16</v>
      </c>
      <c r="F5" s="94" t="s">
        <v>17</v>
      </c>
      <c r="G5" s="215"/>
      <c r="H5" s="211"/>
      <c r="I5" s="215"/>
    </row>
    <row r="6" spans="1:9" ht="24.75" customHeight="1">
      <c r="A6" s="17" t="s">
        <v>18</v>
      </c>
      <c r="B6" s="12"/>
      <c r="C6" s="12"/>
      <c r="D6" s="12"/>
      <c r="E6" s="12"/>
      <c r="F6" s="12"/>
      <c r="G6" s="12"/>
      <c r="H6" s="12"/>
      <c r="I6" s="13"/>
    </row>
    <row r="7" spans="1:9" ht="24.75" customHeight="1">
      <c r="A7" s="17" t="s">
        <v>19</v>
      </c>
      <c r="B7" s="12"/>
      <c r="C7" s="12"/>
      <c r="D7" s="12"/>
      <c r="E7" s="12"/>
      <c r="F7" s="12"/>
      <c r="G7" s="12"/>
      <c r="H7" s="12"/>
      <c r="I7" s="13"/>
    </row>
    <row r="8" spans="1:9" ht="24.75" customHeight="1">
      <c r="A8" s="17" t="s">
        <v>20</v>
      </c>
      <c r="B8" s="12"/>
      <c r="C8" s="12"/>
      <c r="D8" s="12"/>
      <c r="E8" s="12"/>
      <c r="F8" s="12"/>
      <c r="G8" s="18"/>
      <c r="H8" s="12"/>
      <c r="I8" s="13"/>
    </row>
    <row r="9" spans="1:9" ht="24.75" customHeight="1">
      <c r="A9" s="17" t="s">
        <v>21</v>
      </c>
      <c r="B9" s="12"/>
      <c r="C9" s="12"/>
      <c r="D9" s="12"/>
      <c r="E9" s="12"/>
      <c r="F9" s="12"/>
      <c r="G9" s="12"/>
      <c r="H9" s="12"/>
      <c r="I9" s="13"/>
    </row>
    <row r="10" spans="1:9" ht="24.75" customHeight="1">
      <c r="A10" s="17" t="s">
        <v>22</v>
      </c>
      <c r="B10" s="12"/>
      <c r="C10" s="12"/>
      <c r="D10" s="12"/>
      <c r="E10" s="12"/>
      <c r="F10" s="12"/>
      <c r="G10" s="12"/>
      <c r="H10" s="12"/>
      <c r="I10" s="19"/>
    </row>
    <row r="11" spans="1:9" ht="24.75" customHeight="1">
      <c r="A11" s="17" t="s">
        <v>23</v>
      </c>
      <c r="B11" s="12"/>
      <c r="C11" s="12"/>
      <c r="D11" s="12"/>
      <c r="E11" s="12"/>
      <c r="F11" s="12"/>
      <c r="G11" s="12"/>
      <c r="H11" s="12"/>
      <c r="I11" s="12"/>
    </row>
    <row r="12" spans="1:9" ht="24.75" customHeight="1">
      <c r="A12" s="17" t="s">
        <v>3</v>
      </c>
      <c r="B12" s="12"/>
      <c r="C12" s="12"/>
      <c r="D12" s="12"/>
      <c r="E12" s="12"/>
      <c r="F12" s="12"/>
      <c r="G12" s="12"/>
      <c r="H12" s="12"/>
      <c r="I12" s="12"/>
    </row>
    <row r="13" spans="1:9" ht="48">
      <c r="A13" s="82" t="s">
        <v>185</v>
      </c>
      <c r="B13" s="12"/>
      <c r="C13" s="12"/>
      <c r="D13" s="12"/>
      <c r="E13" s="12"/>
      <c r="F13" s="12"/>
      <c r="G13" s="12"/>
      <c r="H13" s="12"/>
      <c r="I13" s="12"/>
    </row>
    <row r="14" spans="1:9" s="59" customFormat="1" ht="24.75" customHeight="1">
      <c r="A14" s="95" t="s">
        <v>24</v>
      </c>
      <c r="B14" s="96"/>
      <c r="C14" s="96"/>
      <c r="D14" s="96"/>
      <c r="E14" s="96"/>
      <c r="F14" s="96"/>
      <c r="G14" s="96"/>
      <c r="H14" s="99"/>
      <c r="I14" s="96"/>
    </row>
  </sheetData>
  <mergeCells count="10">
    <mergeCell ref="I4:I5"/>
    <mergeCell ref="A1:H1"/>
    <mergeCell ref="A2:H2"/>
    <mergeCell ref="A3:A5"/>
    <mergeCell ref="C3:H3"/>
    <mergeCell ref="B4:B5"/>
    <mergeCell ref="C4:D4"/>
    <mergeCell ref="E4:F4"/>
    <mergeCell ref="G4:G5"/>
    <mergeCell ref="H4:H5"/>
  </mergeCells>
  <pageMargins left="0.37" right="0.31" top="1.1023622047244099" bottom="0.74803149606299202" header="0.74803149606299202" footer="0.47244094488188998"/>
  <pageSetup paperSize="9" scale="72" firstPageNumber="23" orientation="landscape" useFirstPageNumber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59999389629810485"/>
  </sheetPr>
  <dimension ref="A1:J27"/>
  <sheetViews>
    <sheetView view="pageBreakPreview" zoomScaleNormal="100" zoomScaleSheetLayoutView="100" zoomScalePageLayoutView="85" workbookViewId="0">
      <selection activeCell="G13" sqref="G13:J13"/>
    </sheetView>
  </sheetViews>
  <sheetFormatPr defaultRowHeight="15"/>
  <cols>
    <col min="1" max="1" width="8.140625" customWidth="1"/>
    <col min="2" max="2" width="64.42578125" customWidth="1"/>
    <col min="3" max="3" width="9.85546875" customWidth="1"/>
    <col min="4" max="4" width="14.42578125" customWidth="1"/>
    <col min="5" max="5" width="9.85546875" customWidth="1"/>
    <col min="6" max="6" width="3.5703125" customWidth="1"/>
    <col min="7" max="7" width="9.42578125" customWidth="1"/>
    <col min="8" max="8" width="14.42578125" customWidth="1"/>
    <col min="9" max="9" width="10" customWidth="1"/>
    <col min="10" max="10" width="5.85546875" style="102" customWidth="1"/>
  </cols>
  <sheetData>
    <row r="1" spans="1:10" s="2" customFormat="1" ht="20.25" customHeight="1">
      <c r="B1" s="204" t="s">
        <v>178</v>
      </c>
      <c r="C1" s="204"/>
      <c r="D1" s="204"/>
      <c r="E1" s="204"/>
      <c r="F1" s="204"/>
      <c r="G1" s="204"/>
      <c r="H1" s="204"/>
      <c r="I1" s="204"/>
      <c r="J1" s="204"/>
    </row>
    <row r="2" spans="1:10" s="2" customFormat="1" ht="24">
      <c r="B2" s="222" t="s">
        <v>196</v>
      </c>
      <c r="C2" s="222"/>
      <c r="D2" s="222"/>
      <c r="E2" s="222"/>
      <c r="F2" s="222"/>
      <c r="G2" s="222"/>
      <c r="H2" s="222"/>
      <c r="I2" s="222"/>
      <c r="J2" s="222"/>
    </row>
    <row r="3" spans="1:10" s="8" customFormat="1" ht="24">
      <c r="B3" s="217" t="s">
        <v>7</v>
      </c>
      <c r="C3" s="217"/>
      <c r="D3" s="217"/>
      <c r="E3" s="217"/>
      <c r="F3" s="217"/>
      <c r="G3" s="217"/>
      <c r="H3" s="217"/>
      <c r="I3" s="217"/>
      <c r="J3" s="217"/>
    </row>
    <row r="4" spans="1:10" s="34" customFormat="1" ht="18.75" customHeight="1">
      <c r="A4" s="65"/>
      <c r="B4" s="205" t="s">
        <v>5</v>
      </c>
      <c r="C4" s="221" t="s">
        <v>177</v>
      </c>
      <c r="D4" s="221"/>
      <c r="E4" s="221"/>
      <c r="F4" s="221"/>
      <c r="G4" s="221"/>
      <c r="H4" s="221"/>
      <c r="I4" s="221"/>
      <c r="J4" s="221"/>
    </row>
    <row r="5" spans="1:10" s="34" customFormat="1" ht="18.75" customHeight="1">
      <c r="A5" s="65"/>
      <c r="B5" s="207"/>
      <c r="C5" s="223" t="s">
        <v>26</v>
      </c>
      <c r="D5" s="223"/>
      <c r="E5" s="223"/>
      <c r="F5" s="223"/>
      <c r="G5" s="223" t="s">
        <v>27</v>
      </c>
      <c r="H5" s="223"/>
      <c r="I5" s="223"/>
      <c r="J5" s="223"/>
    </row>
    <row r="6" spans="1:10" s="2" customFormat="1" ht="21" customHeight="1">
      <c r="B6" s="22" t="s">
        <v>18</v>
      </c>
      <c r="C6" s="218"/>
      <c r="D6" s="219"/>
      <c r="E6" s="219"/>
      <c r="F6" s="220"/>
      <c r="G6" s="218"/>
      <c r="H6" s="219"/>
      <c r="I6" s="219"/>
      <c r="J6" s="220"/>
    </row>
    <row r="7" spans="1:10" s="2" customFormat="1" ht="21" customHeight="1">
      <c r="B7" s="22" t="s">
        <v>19</v>
      </c>
      <c r="C7" s="218"/>
      <c r="D7" s="219"/>
      <c r="E7" s="219"/>
      <c r="F7" s="220"/>
      <c r="G7" s="218"/>
      <c r="H7" s="219"/>
      <c r="I7" s="219"/>
      <c r="J7" s="220"/>
    </row>
    <row r="8" spans="1:10" s="2" customFormat="1" ht="21" customHeight="1">
      <c r="B8" s="22" t="s">
        <v>20</v>
      </c>
      <c r="C8" s="218"/>
      <c r="D8" s="219"/>
      <c r="E8" s="219"/>
      <c r="F8" s="220"/>
      <c r="G8" s="218"/>
      <c r="H8" s="219"/>
      <c r="I8" s="219"/>
      <c r="J8" s="220"/>
    </row>
    <row r="9" spans="1:10" s="2" customFormat="1" ht="21" customHeight="1">
      <c r="B9" s="22" t="s">
        <v>21</v>
      </c>
      <c r="C9" s="218"/>
      <c r="D9" s="219"/>
      <c r="E9" s="219"/>
      <c r="F9" s="220"/>
      <c r="G9" s="218"/>
      <c r="H9" s="219"/>
      <c r="I9" s="219"/>
      <c r="J9" s="220"/>
    </row>
    <row r="10" spans="1:10" s="2" customFormat="1" ht="21" customHeight="1">
      <c r="B10" s="22" t="s">
        <v>22</v>
      </c>
      <c r="C10" s="218"/>
      <c r="D10" s="219"/>
      <c r="E10" s="219"/>
      <c r="F10" s="220"/>
      <c r="G10" s="218"/>
      <c r="H10" s="219"/>
      <c r="I10" s="219"/>
      <c r="J10" s="220"/>
    </row>
    <row r="11" spans="1:10" s="2" customFormat="1" ht="21" customHeight="1">
      <c r="B11" s="22" t="s">
        <v>23</v>
      </c>
      <c r="C11" s="218"/>
      <c r="D11" s="219"/>
      <c r="E11" s="219"/>
      <c r="F11" s="220"/>
      <c r="G11" s="218"/>
      <c r="H11" s="219"/>
      <c r="I11" s="219"/>
      <c r="J11" s="220"/>
    </row>
    <row r="12" spans="1:10" s="2" customFormat="1" ht="21" customHeight="1">
      <c r="B12" s="22" t="s">
        <v>3</v>
      </c>
      <c r="C12" s="218"/>
      <c r="D12" s="219"/>
      <c r="E12" s="219"/>
      <c r="F12" s="220"/>
      <c r="G12" s="218"/>
      <c r="H12" s="219"/>
      <c r="I12" s="219"/>
      <c r="J12" s="220"/>
    </row>
    <row r="13" spans="1:10" s="2" customFormat="1" ht="39.75" customHeight="1">
      <c r="B13" s="100" t="s">
        <v>185</v>
      </c>
      <c r="C13" s="224"/>
      <c r="D13" s="225"/>
      <c r="E13" s="225"/>
      <c r="F13" s="226"/>
      <c r="G13" s="224"/>
      <c r="H13" s="225"/>
      <c r="I13" s="225"/>
      <c r="J13" s="226"/>
    </row>
    <row r="14" spans="1:10" s="101" customFormat="1" ht="21" customHeight="1">
      <c r="B14" s="95" t="s">
        <v>28</v>
      </c>
      <c r="C14" s="221"/>
      <c r="D14" s="221"/>
      <c r="E14" s="221"/>
      <c r="F14" s="221"/>
      <c r="G14" s="221"/>
      <c r="H14" s="221"/>
      <c r="I14" s="221"/>
      <c r="J14" s="221"/>
    </row>
    <row r="15" spans="1:10" s="101" customFormat="1" ht="18.75" customHeight="1">
      <c r="B15" s="103"/>
      <c r="C15" s="104"/>
      <c r="D15" s="104"/>
      <c r="E15" s="104"/>
      <c r="F15" s="104"/>
      <c r="G15" s="104"/>
      <c r="H15" s="104"/>
      <c r="I15" s="104"/>
      <c r="J15" s="104"/>
    </row>
    <row r="16" spans="1:10" s="8" customFormat="1" ht="24">
      <c r="B16" s="217" t="s">
        <v>7</v>
      </c>
      <c r="C16" s="217"/>
      <c r="D16" s="217"/>
      <c r="E16" s="217"/>
      <c r="F16" s="217"/>
      <c r="G16" s="217"/>
      <c r="H16" s="217"/>
      <c r="I16" s="217"/>
      <c r="J16" s="217"/>
    </row>
    <row r="17" spans="1:10" s="59" customFormat="1" ht="18.75" customHeight="1">
      <c r="A17" s="65"/>
      <c r="B17" s="206" t="s">
        <v>5</v>
      </c>
      <c r="C17" s="221" t="s">
        <v>170</v>
      </c>
      <c r="D17" s="221"/>
      <c r="E17" s="221"/>
      <c r="F17" s="221"/>
      <c r="G17" s="221"/>
      <c r="H17" s="221"/>
      <c r="I17" s="221"/>
      <c r="J17" s="221"/>
    </row>
    <row r="18" spans="1:10" s="59" customFormat="1" ht="18.75" customHeight="1">
      <c r="A18" s="65"/>
      <c r="B18" s="207"/>
      <c r="C18" s="223" t="s">
        <v>26</v>
      </c>
      <c r="D18" s="223"/>
      <c r="E18" s="223"/>
      <c r="F18" s="223"/>
      <c r="G18" s="223" t="s">
        <v>27</v>
      </c>
      <c r="H18" s="223"/>
      <c r="I18" s="223"/>
      <c r="J18" s="223"/>
    </row>
    <row r="19" spans="1:10" s="2" customFormat="1" ht="21" customHeight="1">
      <c r="B19" s="22" t="s">
        <v>18</v>
      </c>
      <c r="C19" s="218"/>
      <c r="D19" s="219"/>
      <c r="E19" s="219"/>
      <c r="F19" s="220"/>
      <c r="G19" s="218"/>
      <c r="H19" s="219"/>
      <c r="I19" s="219"/>
      <c r="J19" s="220"/>
    </row>
    <row r="20" spans="1:10" s="2" customFormat="1" ht="21" customHeight="1">
      <c r="B20" s="22" t="s">
        <v>19</v>
      </c>
      <c r="C20" s="218"/>
      <c r="D20" s="219"/>
      <c r="E20" s="219"/>
      <c r="F20" s="220"/>
      <c r="G20" s="218"/>
      <c r="H20" s="219"/>
      <c r="I20" s="219"/>
      <c r="J20" s="220"/>
    </row>
    <row r="21" spans="1:10" s="2" customFormat="1" ht="21" customHeight="1">
      <c r="B21" s="22" t="s">
        <v>20</v>
      </c>
      <c r="C21" s="218"/>
      <c r="D21" s="219"/>
      <c r="E21" s="219"/>
      <c r="F21" s="220"/>
      <c r="G21" s="218"/>
      <c r="H21" s="219"/>
      <c r="I21" s="219"/>
      <c r="J21" s="220"/>
    </row>
    <row r="22" spans="1:10" s="2" customFormat="1" ht="21" customHeight="1">
      <c r="B22" s="22" t="s">
        <v>21</v>
      </c>
      <c r="C22" s="218"/>
      <c r="D22" s="219"/>
      <c r="E22" s="219"/>
      <c r="F22" s="220"/>
      <c r="G22" s="218"/>
      <c r="H22" s="219"/>
      <c r="I22" s="219"/>
      <c r="J22" s="220"/>
    </row>
    <row r="23" spans="1:10" s="2" customFormat="1" ht="21" customHeight="1">
      <c r="B23" s="22" t="s">
        <v>22</v>
      </c>
      <c r="C23" s="218"/>
      <c r="D23" s="219"/>
      <c r="E23" s="219"/>
      <c r="F23" s="220"/>
      <c r="G23" s="218"/>
      <c r="H23" s="219"/>
      <c r="I23" s="219"/>
      <c r="J23" s="220"/>
    </row>
    <row r="24" spans="1:10" s="2" customFormat="1" ht="21" customHeight="1">
      <c r="B24" s="22" t="s">
        <v>23</v>
      </c>
      <c r="C24" s="218"/>
      <c r="D24" s="219"/>
      <c r="E24" s="219"/>
      <c r="F24" s="220"/>
      <c r="G24" s="218"/>
      <c r="H24" s="219"/>
      <c r="I24" s="219"/>
      <c r="J24" s="220"/>
    </row>
    <row r="25" spans="1:10" s="2" customFormat="1" ht="21" customHeight="1">
      <c r="B25" s="22" t="s">
        <v>3</v>
      </c>
      <c r="C25" s="218"/>
      <c r="D25" s="219"/>
      <c r="E25" s="219"/>
      <c r="F25" s="220"/>
      <c r="G25" s="218"/>
      <c r="H25" s="219"/>
      <c r="I25" s="219"/>
      <c r="J25" s="220"/>
    </row>
    <row r="26" spans="1:10" s="2" customFormat="1" ht="39.75" customHeight="1">
      <c r="B26" s="82" t="s">
        <v>185</v>
      </c>
      <c r="C26" s="218"/>
      <c r="D26" s="219"/>
      <c r="E26" s="219"/>
      <c r="F26" s="220"/>
      <c r="G26" s="218"/>
      <c r="H26" s="219"/>
      <c r="I26" s="219"/>
      <c r="J26" s="220"/>
    </row>
    <row r="27" spans="1:10" s="23" customFormat="1" ht="21" customHeight="1">
      <c r="A27" s="101"/>
      <c r="B27" s="95" t="s">
        <v>28</v>
      </c>
      <c r="C27" s="212"/>
      <c r="D27" s="216"/>
      <c r="E27" s="216"/>
      <c r="F27" s="213"/>
      <c r="G27" s="212"/>
      <c r="H27" s="216"/>
      <c r="I27" s="216"/>
      <c r="J27" s="213"/>
    </row>
  </sheetData>
  <mergeCells count="48">
    <mergeCell ref="C27:F27"/>
    <mergeCell ref="G27:J27"/>
    <mergeCell ref="C26:F26"/>
    <mergeCell ref="G26:J26"/>
    <mergeCell ref="C13:F13"/>
    <mergeCell ref="G13:J13"/>
    <mergeCell ref="C23:F23"/>
    <mergeCell ref="G23:J23"/>
    <mergeCell ref="C24:F24"/>
    <mergeCell ref="G24:J24"/>
    <mergeCell ref="C25:F25"/>
    <mergeCell ref="G25:J25"/>
    <mergeCell ref="C20:F20"/>
    <mergeCell ref="G20:J20"/>
    <mergeCell ref="C21:F21"/>
    <mergeCell ref="G21:J21"/>
    <mergeCell ref="C22:F22"/>
    <mergeCell ref="G22:J22"/>
    <mergeCell ref="B17:B18"/>
    <mergeCell ref="C17:J17"/>
    <mergeCell ref="C18:F18"/>
    <mergeCell ref="G18:J18"/>
    <mergeCell ref="C19:F19"/>
    <mergeCell ref="G19:J19"/>
    <mergeCell ref="B1:J1"/>
    <mergeCell ref="B2:J2"/>
    <mergeCell ref="B4:B5"/>
    <mergeCell ref="C4:J4"/>
    <mergeCell ref="C5:F5"/>
    <mergeCell ref="G5:J5"/>
    <mergeCell ref="B3:J3"/>
    <mergeCell ref="C6:F6"/>
    <mergeCell ref="G6:J6"/>
    <mergeCell ref="C7:F7"/>
    <mergeCell ref="G7:J7"/>
    <mergeCell ref="C8:F8"/>
    <mergeCell ref="G8:J8"/>
    <mergeCell ref="C9:F9"/>
    <mergeCell ref="G9:J9"/>
    <mergeCell ref="C10:F10"/>
    <mergeCell ref="G10:J10"/>
    <mergeCell ref="C11:F11"/>
    <mergeCell ref="G11:J11"/>
    <mergeCell ref="B16:J16"/>
    <mergeCell ref="C12:F12"/>
    <mergeCell ref="G12:J12"/>
    <mergeCell ref="C14:F14"/>
    <mergeCell ref="G14:J14"/>
  </mergeCells>
  <pageMargins left="0.5" right="0.511811023622047" top="0.44" bottom="0.14000000000000001" header="0.15" footer="0.14000000000000001"/>
  <pageSetup paperSize="9" scale="86" firstPageNumber="2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ปก</vt:lpstr>
      <vt:lpstr>สารบัญ</vt:lpstr>
      <vt:lpstr>คำนำ</vt:lpstr>
      <vt:lpstr>ข้อมูลพื้นฐาน </vt:lpstr>
      <vt:lpstr>ยุทธศาสตร์ชาติ</vt:lpstr>
      <vt:lpstr>สรุปตามประเภทรายจ่าย</vt:lpstr>
      <vt:lpstr>สรุปแผ่นดิน</vt:lpstr>
      <vt:lpstr>สรุปรายได้</vt:lpstr>
      <vt:lpstr>เงินแผ่นดิน+รายได้</vt:lpstr>
      <vt:lpstr>รวมแผ่นดิน+รายได้ไตรมาส</vt:lpstr>
      <vt:lpstr>แผนปฏิบัติการ</vt:lpstr>
      <vt:lpstr>งานบริหารสินทรัพย์</vt:lpstr>
      <vt:lpstr>'เงินแผ่นดิน+รายได้'!Print_Area</vt:lpstr>
      <vt:lpstr>แผนปฏิบัติการ!Print_Area</vt:lpstr>
      <vt:lpstr>'ข้อมูลพื้นฐาน '!Print_Area</vt:lpstr>
      <vt:lpstr>คำนำ!Print_Area</vt:lpstr>
      <vt:lpstr>งานบริหารสินทรัพย์!Print_Area</vt:lpstr>
      <vt:lpstr>'รวมแผ่นดิน+รายได้ไตรมาส'!Print_Area</vt:lpstr>
      <vt:lpstr>สรุปแผ่นดิน!Print_Area</vt:lpstr>
      <vt:lpstr>สรุปตามประเภทรายจ่าย!Print_Area</vt:lpstr>
      <vt:lpstr>สรุปรายได้!Print_Area</vt:lpstr>
      <vt:lpstr>สารบัญ!Print_Area</vt:lpstr>
      <vt:lpstr>แผนปฏิบัติการ!Print_Titles</vt:lpstr>
      <vt:lpstr>งานบริหารสินทรัพย์!Print_Titles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rmuti</dc:creator>
  <cp:lastModifiedBy>rmuti</cp:lastModifiedBy>
  <cp:lastPrinted>2020-10-22T08:18:03Z</cp:lastPrinted>
  <dcterms:created xsi:type="dcterms:W3CDTF">2020-10-20T07:04:50Z</dcterms:created>
  <dcterms:modified xsi:type="dcterms:W3CDTF">2020-10-22T08:22:26Z</dcterms:modified>
</cp:coreProperties>
</file>